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atanabe\マジックソフトウェア・ジャパン株式会社 Dropbox\マーケティング\Magic xpiビジネス\Magic xpi Cloud Gateway\規約・契約書・申込書\"/>
    </mc:Choice>
  </mc:AlternateContent>
  <xr:revisionPtr revIDLastSave="0" documentId="8_{F2660860-B3C5-46E8-BFBF-2AB40F96E703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申込書" sheetId="4" r:id="rId1"/>
    <sheet name="Sheet2" sheetId="6" r:id="rId2"/>
    <sheet name="Sheet1" sheetId="5" state="hidden" r:id="rId3"/>
  </sheets>
  <definedNames>
    <definedName name="_xlnm.Print_Area" localSheetId="0">申込書!$A$1:$U$60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4" l="1"/>
  <c r="K26" i="4" s="1"/>
</calcChain>
</file>

<file path=xl/sharedStrings.xml><?xml version="1.0" encoding="utf-8"?>
<sst xmlns="http://schemas.openxmlformats.org/spreadsheetml/2006/main" count="167" uniqueCount="147">
  <si>
    <t>Magic xpi Cloud Gateway申込書</t>
    <rPh sb="23" eb="26">
      <t>モウシコミショ</t>
    </rPh>
    <phoneticPr fontId="2"/>
  </si>
  <si>
    <t>【 購入区分 】選択→</t>
    <rPh sb="2" eb="4">
      <t>コウニュウ</t>
    </rPh>
    <rPh sb="4" eb="6">
      <t>クブン</t>
    </rPh>
    <rPh sb="8" eb="10">
      <t>センタク</t>
    </rPh>
    <phoneticPr fontId="13"/>
  </si>
  <si>
    <t>日付</t>
    <rPh sb="0" eb="2">
      <t>ヒヅケ</t>
    </rPh>
    <phoneticPr fontId="13"/>
  </si>
  <si>
    <t>20　　年</t>
    <rPh sb="4" eb="5">
      <t>ネン</t>
    </rPh>
    <phoneticPr fontId="13"/>
  </si>
  <si>
    <t>月</t>
    <rPh sb="0" eb="1">
      <t>ツキ</t>
    </rPh>
    <phoneticPr fontId="13"/>
  </si>
  <si>
    <t>日</t>
    <rPh sb="0" eb="1">
      <t>ニチ</t>
    </rPh>
    <phoneticPr fontId="13"/>
  </si>
  <si>
    <t>記入者名</t>
    <rPh sb="0" eb="2">
      <t>キニュウ</t>
    </rPh>
    <rPh sb="2" eb="3">
      <t>シャ</t>
    </rPh>
    <rPh sb="3" eb="4">
      <t>メイ</t>
    </rPh>
    <phoneticPr fontId="13"/>
  </si>
  <si>
    <t>お申込み前のご確認</t>
    <rPh sb="1" eb="3">
      <t>モウシコ</t>
    </rPh>
    <rPh sb="4" eb="5">
      <t>マエ</t>
    </rPh>
    <rPh sb="7" eb="9">
      <t>カクニン</t>
    </rPh>
    <phoneticPr fontId="13"/>
  </si>
  <si>
    <t>本サービスは「Magic xpi Cloud Gateway利用規約」および「Magic xpi Cloud Gateway　テクニカルサポート規約」に基づきご提供いたします。必ず以下より規約の内容をご確認いただき、ご同意の上でお申込みください。</t>
    <phoneticPr fontId="13"/>
  </si>
  <si>
    <t>https://www.magicsoftware.com/ja/xpi-cloud-gateway/</t>
  </si>
  <si>
    <t xml:space="preserve"> 「Magic xpi Cloud Gateway利用規約」の内容に同意いたします。</t>
  </si>
  <si>
    <t>「Magic xpi Cloud Gateway　テクニカルサポート規約」の内容に同意いたします。</t>
    <phoneticPr fontId="13"/>
  </si>
  <si>
    <t>【 お申し込み内容 】</t>
    <rPh sb="3" eb="4">
      <t>モウ</t>
    </rPh>
    <rPh sb="5" eb="6">
      <t>コ</t>
    </rPh>
    <rPh sb="7" eb="9">
      <t>ナイヨウ</t>
    </rPh>
    <phoneticPr fontId="13"/>
  </si>
  <si>
    <t>　　　　利用する 　　　 　　　　　利用しない　　　　※ＲＩＡシステムのみ選択可能となります。</t>
    <rPh sb="18" eb="20">
      <t>リヨウ</t>
    </rPh>
    <rPh sb="37" eb="39">
      <t>センタク</t>
    </rPh>
    <rPh sb="39" eb="41">
      <t>カノウ</t>
    </rPh>
    <phoneticPr fontId="13"/>
  </si>
  <si>
    <t>ご契約プラン</t>
    <phoneticPr fontId="13"/>
  </si>
  <si>
    <t>サービス内容</t>
    <rPh sb="4" eb="6">
      <t>ナイヨウ</t>
    </rPh>
    <phoneticPr fontId="13"/>
  </si>
  <si>
    <t>ご契約数</t>
    <rPh sb="1" eb="4">
      <t>ケイヤクスウ</t>
    </rPh>
    <phoneticPr fontId="13"/>
  </si>
  <si>
    <t>料金/月</t>
    <rPh sb="0" eb="2">
      <t>リョウキン</t>
    </rPh>
    <rPh sb="3" eb="4">
      <t>ツキ</t>
    </rPh>
    <phoneticPr fontId="13"/>
  </si>
  <si>
    <t>備考</t>
    <rPh sb="0" eb="2">
      <t>ビコウ</t>
    </rPh>
    <phoneticPr fontId="13"/>
  </si>
  <si>
    <t>エントリー</t>
    <phoneticPr fontId="13"/>
  </si>
  <si>
    <t>同時処理スレッド数：5　標準アダプタのみ</t>
    <rPh sb="0" eb="4">
      <t>ドウジショリ</t>
    </rPh>
    <rPh sb="8" eb="9">
      <t>スウ</t>
    </rPh>
    <rPh sb="12" eb="14">
      <t>ヒョウジュン</t>
    </rPh>
    <phoneticPr fontId="13"/>
  </si>
  <si>
    <t>ベーシック</t>
  </si>
  <si>
    <t>スタンダード</t>
    <phoneticPr fontId="13"/>
  </si>
  <si>
    <t>同時処理スレッド数：15　全アダプタ利用可</t>
    <rPh sb="13" eb="14">
      <t>ゼン</t>
    </rPh>
    <rPh sb="18" eb="21">
      <t>リヨウカ</t>
    </rPh>
    <phoneticPr fontId="13"/>
  </si>
  <si>
    <t>エンタープライズ</t>
    <phoneticPr fontId="13"/>
  </si>
  <si>
    <t>同時処理スレッド数：35　全アダプタ利用可</t>
    <rPh sb="13" eb="14">
      <t>ゼン</t>
    </rPh>
    <rPh sb="18" eb="21">
      <t>リヨウカ</t>
    </rPh>
    <phoneticPr fontId="13"/>
  </si>
  <si>
    <t>グローバルIPアドレス</t>
    <phoneticPr fontId="2"/>
  </si>
  <si>
    <t>サーバに固定IPアドレスを付与</t>
    <rPh sb="4" eb="6">
      <t>コテイ</t>
    </rPh>
    <rPh sb="13" eb="15">
      <t>フヨ</t>
    </rPh>
    <phoneticPr fontId="2"/>
  </si>
  <si>
    <t>サーバにRDP接続したい場合等に使用</t>
    <rPh sb="7" eb="9">
      <t>セツゾク</t>
    </rPh>
    <rPh sb="12" eb="14">
      <t>バアイ</t>
    </rPh>
    <rPh sb="14" eb="15">
      <t>トウ</t>
    </rPh>
    <rPh sb="16" eb="18">
      <t>シヨウ</t>
    </rPh>
    <phoneticPr fontId="2"/>
  </si>
  <si>
    <t>VPN接続</t>
    <rPh sb="3" eb="5">
      <t>セツゾク</t>
    </rPh>
    <phoneticPr fontId="2"/>
  </si>
  <si>
    <t>お客様サイトとのVPN通信</t>
    <rPh sb="1" eb="3">
      <t>キャクサマ</t>
    </rPh>
    <rPh sb="11" eb="13">
      <t>ツウシン</t>
    </rPh>
    <phoneticPr fontId="2"/>
  </si>
  <si>
    <t>VPCピアリング接続</t>
    <rPh sb="8" eb="10">
      <t>セツゾク</t>
    </rPh>
    <phoneticPr fontId="2"/>
  </si>
  <si>
    <t>xpiサーバが他のAWS VPCとの通信</t>
    <rPh sb="7" eb="8">
      <t>タ</t>
    </rPh>
    <rPh sb="18" eb="20">
      <t>ツウシン</t>
    </rPh>
    <phoneticPr fontId="2"/>
  </si>
  <si>
    <t>他VPCのインスタンスと連携する際に使用</t>
    <rPh sb="0" eb="1">
      <t>タ</t>
    </rPh>
    <rPh sb="12" eb="14">
      <t>レンケイ</t>
    </rPh>
    <rPh sb="16" eb="17">
      <t>サイ</t>
    </rPh>
    <rPh sb="18" eb="20">
      <t>シヨウ</t>
    </rPh>
    <phoneticPr fontId="2"/>
  </si>
  <si>
    <t>バックアップ</t>
    <phoneticPr fontId="2"/>
  </si>
  <si>
    <t>稼働環境を1日1回バックアップ×7世代</t>
    <phoneticPr fontId="2"/>
  </si>
  <si>
    <t>初期費用</t>
    <rPh sb="0" eb="4">
      <t>ショキヒヨウ</t>
    </rPh>
    <phoneticPr fontId="13"/>
  </si>
  <si>
    <t>実行環境構築作業(＠30万円</t>
    <rPh sb="0" eb="2">
      <t>ジッコウ</t>
    </rPh>
    <rPh sb="2" eb="4">
      <t>カンキョウ</t>
    </rPh>
    <rPh sb="4" eb="6">
      <t>コウチク</t>
    </rPh>
    <rPh sb="6" eb="8">
      <t>サギョウ</t>
    </rPh>
    <rPh sb="12" eb="13">
      <t>マン</t>
    </rPh>
    <rPh sb="13" eb="14">
      <t>エン</t>
    </rPh>
    <phoneticPr fontId="13"/>
  </si>
  <si>
    <t>構築サービス開始日</t>
    <rPh sb="0" eb="2">
      <t>コウチク</t>
    </rPh>
    <rPh sb="6" eb="9">
      <t>カイシビ</t>
    </rPh>
    <phoneticPr fontId="13"/>
  </si>
  <si>
    <t>年</t>
    <rPh sb="0" eb="1">
      <t>ネン</t>
    </rPh>
    <phoneticPr fontId="13"/>
  </si>
  <si>
    <t>構築開始日から7営業日で実行環境が利用可能になります。
構築開始日より当該月の利用料金が発生します。</t>
    <rPh sb="0" eb="2">
      <t>コウチク</t>
    </rPh>
    <rPh sb="2" eb="4">
      <t>カイシ</t>
    </rPh>
    <rPh sb="4" eb="5">
      <t>ニチ</t>
    </rPh>
    <rPh sb="8" eb="11">
      <t>エイギョウビ</t>
    </rPh>
    <rPh sb="12" eb="14">
      <t>ジッコウ</t>
    </rPh>
    <rPh sb="14" eb="16">
      <t>カンキョウ</t>
    </rPh>
    <rPh sb="17" eb="19">
      <t>リヨウ</t>
    </rPh>
    <rPh sb="19" eb="21">
      <t>カノウ</t>
    </rPh>
    <rPh sb="28" eb="30">
      <t>コウチク</t>
    </rPh>
    <rPh sb="30" eb="33">
      <t>カイシビ</t>
    </rPh>
    <rPh sb="35" eb="37">
      <t>トウガイ</t>
    </rPh>
    <rPh sb="37" eb="38">
      <t>ツキ</t>
    </rPh>
    <rPh sb="39" eb="41">
      <t>リヨウ</t>
    </rPh>
    <rPh sb="41" eb="43">
      <t>リョウキン</t>
    </rPh>
    <rPh sb="44" eb="46">
      <t>ハッセイ</t>
    </rPh>
    <phoneticPr fontId="13"/>
  </si>
  <si>
    <t xml:space="preserve">【ご契約社情報】 </t>
    <rPh sb="2" eb="4">
      <t>ケイヤク</t>
    </rPh>
    <rPh sb="4" eb="5">
      <t>シャ</t>
    </rPh>
    <rPh sb="5" eb="7">
      <t>ジョウホウ</t>
    </rPh>
    <phoneticPr fontId="2"/>
  </si>
  <si>
    <t>ご担当者氏名　（必須）</t>
    <rPh sb="1" eb="3">
      <t>タントウ</t>
    </rPh>
    <rPh sb="3" eb="4">
      <t>シャ</t>
    </rPh>
    <rPh sb="4" eb="6">
      <t>シメイ</t>
    </rPh>
    <phoneticPr fontId="13"/>
  </si>
  <si>
    <t>　印</t>
    <rPh sb="1" eb="2">
      <t>イン</t>
    </rPh>
    <phoneticPr fontId="13"/>
  </si>
  <si>
    <t>会社名　　　　（必須）</t>
    <phoneticPr fontId="13"/>
  </si>
  <si>
    <t>部署名</t>
  </si>
  <si>
    <t>役職</t>
    <rPh sb="0" eb="2">
      <t>ヤクショク</t>
    </rPh>
    <phoneticPr fontId="2"/>
  </si>
  <si>
    <t>郵便番号      （必須）</t>
    <rPh sb="0" eb="4">
      <t>ユウビンバンゴウ</t>
    </rPh>
    <rPh sb="11" eb="13">
      <t>ヒッス</t>
    </rPh>
    <phoneticPr fontId="2"/>
  </si>
  <si>
    <t>ご住所         （必須）</t>
    <phoneticPr fontId="13"/>
  </si>
  <si>
    <t>ビル名</t>
    <rPh sb="2" eb="3">
      <t>メイ</t>
    </rPh>
    <phoneticPr fontId="2"/>
  </si>
  <si>
    <t>TEL            （必須）</t>
    <phoneticPr fontId="13"/>
  </si>
  <si>
    <t xml:space="preserve">E-Mail (必須）  </t>
    <phoneticPr fontId="13"/>
  </si>
  <si>
    <t>サポート窓口担当者</t>
    <phoneticPr fontId="13"/>
  </si>
  <si>
    <t>氏名</t>
    <rPh sb="0" eb="2">
      <t>シメイ</t>
    </rPh>
    <phoneticPr fontId="13"/>
  </si>
  <si>
    <t xml:space="preserve">【ご請求先 情報】 </t>
    <rPh sb="2" eb="4">
      <t>セイキュウ</t>
    </rPh>
    <rPh sb="4" eb="5">
      <t>サキ</t>
    </rPh>
    <phoneticPr fontId="2"/>
  </si>
  <si>
    <t>上記と異なる場合にご記入下さい</t>
    <rPh sb="0" eb="2">
      <t>ジョウキ</t>
    </rPh>
    <rPh sb="3" eb="4">
      <t>コト</t>
    </rPh>
    <rPh sb="6" eb="8">
      <t>バアイ</t>
    </rPh>
    <rPh sb="10" eb="12">
      <t>キニュウ</t>
    </rPh>
    <rPh sb="12" eb="13">
      <t>クダ</t>
    </rPh>
    <phoneticPr fontId="13"/>
  </si>
  <si>
    <t>【 エンドユーザ様 情報】　</t>
    <rPh sb="10" eb="12">
      <t>ジョウホウ</t>
    </rPh>
    <phoneticPr fontId="13"/>
  </si>
  <si>
    <t>パートナー様経由でのご契約の場合ご記入下さい</t>
    <rPh sb="17" eb="19">
      <t>キニュウ</t>
    </rPh>
    <rPh sb="19" eb="20">
      <t>クダ</t>
    </rPh>
    <phoneticPr fontId="13"/>
  </si>
  <si>
    <t>担当氏名　 　（必須）</t>
    <rPh sb="0" eb="2">
      <t>タントウ</t>
    </rPh>
    <rPh sb="2" eb="4">
      <t>シメイ</t>
    </rPh>
    <phoneticPr fontId="13"/>
  </si>
  <si>
    <t>E-Mail  　    （必須）</t>
    <phoneticPr fontId="13"/>
  </si>
  <si>
    <t>お申込み・お問い合わせ</t>
    <rPh sb="1" eb="3">
      <t>モウシコ</t>
    </rPh>
    <rPh sb="6" eb="7">
      <t>ト</t>
    </rPh>
    <rPh sb="8" eb="9">
      <t>ア</t>
    </rPh>
    <phoneticPr fontId="13"/>
  </si>
  <si>
    <t>マジックソフトウェア・ジャパン株式会社　本社/営業所の営業担当　　または、Magic xpi Cloud Gateway担当宛</t>
    <rPh sb="20" eb="22">
      <t>ホンシャ</t>
    </rPh>
    <rPh sb="23" eb="26">
      <t>エイギョウショ</t>
    </rPh>
    <rPh sb="27" eb="29">
      <t>エイギョウ</t>
    </rPh>
    <rPh sb="29" eb="31">
      <t>タントウ</t>
    </rPh>
    <phoneticPr fontId="2"/>
  </si>
  <si>
    <t>TEL：　03-5937-3300　　FAX：　03-5937-3330　　E-mail：japan_solution@magicsoftware.com</t>
    <phoneticPr fontId="2"/>
  </si>
  <si>
    <t>新規購入</t>
    <rPh sb="0" eb="4">
      <t>シンキコウニュウ</t>
    </rPh>
    <phoneticPr fontId="13"/>
  </si>
  <si>
    <t>プラン変更</t>
    <rPh sb="3" eb="5">
      <t>ヘンコウ</t>
    </rPh>
    <phoneticPr fontId="13"/>
  </si>
  <si>
    <t>増設</t>
    <rPh sb="0" eb="2">
      <t>ゾウセツ</t>
    </rPh>
    <phoneticPr fontId="13"/>
  </si>
  <si>
    <t>解約</t>
    <rPh sb="0" eb="2">
      <t>カイヤク</t>
    </rPh>
    <phoneticPr fontId="13"/>
  </si>
  <si>
    <t>型式</t>
    <rPh sb="0" eb="1">
      <t>カタ</t>
    </rPh>
    <rPh sb="1" eb="2">
      <t>シキ</t>
    </rPh>
    <phoneticPr fontId="13"/>
  </si>
  <si>
    <t>＜Workgroup＞</t>
  </si>
  <si>
    <t>OEM-V13-WG-1U</t>
  </si>
  <si>
    <t>PSQL V13 Workgroup for Magic 1-User</t>
  </si>
  <si>
    <t>OEM-V13-WG-1U-5</t>
    <phoneticPr fontId="13"/>
  </si>
  <si>
    <t>PSQL V13 Workgroup for Magic 1-User   5Pack</t>
    <phoneticPr fontId="13"/>
  </si>
  <si>
    <t>OEM-V13-WG-1U-10</t>
    <phoneticPr fontId="13"/>
  </si>
  <si>
    <t>PSQL V13 Workgroup for Magic 1-User 10Pack</t>
    <phoneticPr fontId="13"/>
  </si>
  <si>
    <t>OEM-V13-WG-5U</t>
  </si>
  <si>
    <t>PSQL V13 Workgroup for Magic 5-User</t>
  </si>
  <si>
    <t>＜Server＞</t>
  </si>
  <si>
    <t>OEM-V13-S-10U</t>
  </si>
  <si>
    <t>PSQL V13 Server for Magic  10-User</t>
  </si>
  <si>
    <t>OEM-V13-S-20U</t>
  </si>
  <si>
    <t>PSQL V13 Server for Magic  20-User</t>
  </si>
  <si>
    <t>OEM-V13-S-30U</t>
  </si>
  <si>
    <t>PSQL V13 Server for Magic  30-User</t>
  </si>
  <si>
    <t>OEM-V13-S-40U</t>
  </si>
  <si>
    <t>PSQL V13 Server for Magic  40-User</t>
  </si>
  <si>
    <t>OEM-V13-S-50U</t>
  </si>
  <si>
    <t>PSQL V13 Server for Magic  50-User</t>
  </si>
  <si>
    <t>OEM-V13-S-100U</t>
  </si>
  <si>
    <t>PSQL V13 Server for Magic  100-User</t>
  </si>
  <si>
    <t>OEM-V13-S-UL</t>
  </si>
  <si>
    <t>PSQL V13 Server for Magic Internet/Unlimited User</t>
    <phoneticPr fontId="13"/>
  </si>
  <si>
    <t>＜Server【UCI】＞（追加ユーザーライセンス）</t>
  </si>
  <si>
    <t>OEM-V13-S-10U-UCI</t>
  </si>
  <si>
    <t>PSQL V13 Server for Magic  10-User UCI</t>
  </si>
  <si>
    <t>OEM-V13-S-20U-UCI</t>
  </si>
  <si>
    <t>PSQL V13 Server for Magic  20-User UCI</t>
  </si>
  <si>
    <t>OEM-V13-S-30U-UCI</t>
  </si>
  <si>
    <t>PSQL V13 Server for Magic  30-User UCI</t>
  </si>
  <si>
    <t>OEM-V13-S-40U-UCI</t>
  </si>
  <si>
    <t>PSQL V13 Server for Magic  40-User UCI</t>
  </si>
  <si>
    <t>OEM-V13-S-50U-UCI</t>
  </si>
  <si>
    <t>PSQL V13 Server for Magic  50-User UCI</t>
  </si>
  <si>
    <t>OEM-V13-S-100U-UCI</t>
  </si>
  <si>
    <t>PSQL V13 Server for Magic  100-User UCI</t>
  </si>
  <si>
    <t>＜Server＞Internet/Intranet License</t>
  </si>
  <si>
    <t>OEM-V13-S-ITR-10U</t>
    <phoneticPr fontId="13"/>
  </si>
  <si>
    <t>PSQL V13 Server for Magic INT/ITR License  10-User</t>
    <phoneticPr fontId="13"/>
  </si>
  <si>
    <t>OEM-V13-S-ITR-20U</t>
  </si>
  <si>
    <t>PSQL V13 Server for Magic INT/ITR License  20-User</t>
  </si>
  <si>
    <t>OEM-V13-S-ITR-50U</t>
  </si>
  <si>
    <t>PSQL V13 Server for Magic INT/ITR License  50-User</t>
  </si>
  <si>
    <t>OEM-V13-S-ITR-100U</t>
  </si>
  <si>
    <t>PSQL V13 Server for Magic INT/ITR License 100-User</t>
  </si>
  <si>
    <t>＜Server Upgrade from v12＞</t>
    <phoneticPr fontId="13"/>
  </si>
  <si>
    <t>OEM-V13-S-10U-UGF12</t>
  </si>
  <si>
    <t>PSQL V13 Server for Magic  10-User Upg. from V12</t>
    <phoneticPr fontId="13"/>
  </si>
  <si>
    <t>OEM-V13-S-20U-UGF12</t>
  </si>
  <si>
    <t>PSQL V13 Server for Magic  20-User Upg. from V12</t>
  </si>
  <si>
    <t>OEM-V13-S-30U-UGF12</t>
  </si>
  <si>
    <t>PSQL V13 Server for Magic  30-User Upg. from V12</t>
  </si>
  <si>
    <t>OEM-V13-S-40U-UGF12</t>
  </si>
  <si>
    <t>PSQL V13 Server for Magic  40-User Upg. from V12</t>
  </si>
  <si>
    <t>OEM-V13-S-50U-UGF12</t>
  </si>
  <si>
    <t>PSQL V13 Server for Magic  50-User Upg. from V12</t>
  </si>
  <si>
    <t>OEM-V13-S-100U-UGF12</t>
    <phoneticPr fontId="13"/>
  </si>
  <si>
    <t>PSQL V13 Server for Magic  100-User Upg. from V12</t>
  </si>
  <si>
    <t>OEM-V13-S-UNL-UGF12</t>
    <phoneticPr fontId="13"/>
  </si>
  <si>
    <t>PSQL V13 Server for Magic I/Unl User Upg. from V12</t>
    <phoneticPr fontId="13"/>
  </si>
  <si>
    <t>＜Server Upgrade from v11＞</t>
    <phoneticPr fontId="13"/>
  </si>
  <si>
    <t>OEM-V13-S-10U-UGF11</t>
  </si>
  <si>
    <t>PSQL V13 Server for Magic  10-User Upg. from V11 ※2018/9末納品分迄</t>
    <rPh sb="56" eb="57">
      <t>マツ</t>
    </rPh>
    <rPh sb="57" eb="59">
      <t>ノウヒン</t>
    </rPh>
    <rPh sb="59" eb="60">
      <t>ブン</t>
    </rPh>
    <rPh sb="60" eb="61">
      <t>マデ</t>
    </rPh>
    <phoneticPr fontId="13"/>
  </si>
  <si>
    <t>OEM-V13-S-20U-UGF11</t>
  </si>
  <si>
    <t>PSQL V13 Server for Magic  20-User Upg. from V11 ※2018/9末納品分迄</t>
    <phoneticPr fontId="13"/>
  </si>
  <si>
    <t>OEM-V13-S-30U-UGF11</t>
  </si>
  <si>
    <t>PSQL V13 Server for Magic  30-User Upg. from V11 ※2018/9末納品分迄</t>
    <phoneticPr fontId="13"/>
  </si>
  <si>
    <t>OEM-V13-S-40U-UGF11</t>
  </si>
  <si>
    <t>PSQL V13 Server for Magic  40-User Upg. from V11 ※2018/9末納品分迄</t>
    <phoneticPr fontId="13"/>
  </si>
  <si>
    <t>OEM-V13-S-50U-UGF11</t>
  </si>
  <si>
    <t>PSQL V13 Server for Magic  50-User Upg. from V11 ※2018/9末納品分迄</t>
    <phoneticPr fontId="13"/>
  </si>
  <si>
    <t>OEM-V13-S-100U-UGF11</t>
  </si>
  <si>
    <t>PSQL V13 Server for Magic  100-User Upg. from V11 ※2018/9末納品分迄</t>
    <phoneticPr fontId="13"/>
  </si>
  <si>
    <t>OEM-V13-S-UNL-UGF11</t>
    <phoneticPr fontId="13"/>
  </si>
  <si>
    <t>PSQL V13 Server for Magic  Unlimited User Upg. from V11 ※2018/9末納品分迄</t>
    <phoneticPr fontId="13"/>
  </si>
  <si>
    <t>オプションサービス</t>
    <phoneticPr fontId="2"/>
  </si>
  <si>
    <t>スタンダード,エンタープライズプランみの</t>
    <phoneticPr fontId="2"/>
  </si>
  <si>
    <t>通信先1サイトごとの料金</t>
    <rPh sb="0" eb="2">
      <t>ツウシン</t>
    </rPh>
    <rPh sb="2" eb="3">
      <t>サキ</t>
    </rPh>
    <rPh sb="10" eb="12">
      <t>リョウキン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</si>
</sst>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5" x14ac:knownFonts="1"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Arial"/>
      <family val="2"/>
    </font>
    <font>
      <b/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0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Verdana"/>
      <family val="2"/>
    </font>
    <font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6" fontId="7" fillId="0" borderId="0" applyFont="0" applyFill="0" applyBorder="0" applyAlignment="0" applyProtection="0"/>
  </cellStyleXfs>
  <cellXfs count="130">
    <xf numFmtId="0" fontId="0" fillId="0" borderId="0" xfId="0">
      <alignment vertical="center"/>
    </xf>
    <xf numFmtId="0" fontId="1" fillId="0" borderId="0" xfId="1">
      <alignment vertical="center"/>
    </xf>
    <xf numFmtId="0" fontId="10" fillId="0" borderId="0" xfId="1" applyFont="1" applyAlignment="1" applyProtection="1">
      <alignment horizontal="right" vertical="center"/>
      <protection locked="0"/>
    </xf>
    <xf numFmtId="0" fontId="11" fillId="0" borderId="0" xfId="1" applyFont="1" applyAlignment="1" applyProtection="1">
      <alignment horizontal="right" vertical="center"/>
      <protection locked="0"/>
    </xf>
    <xf numFmtId="0" fontId="5" fillId="0" borderId="0" xfId="1" applyFont="1" applyProtection="1">
      <alignment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4" fillId="0" borderId="8" xfId="1" applyFont="1" applyBorder="1" applyAlignment="1" applyProtection="1">
      <alignment horizontal="left" vertical="center" wrapText="1" indent="1"/>
      <protection locked="0"/>
    </xf>
    <xf numFmtId="0" fontId="9" fillId="0" borderId="0" xfId="1" applyFont="1" applyAlignment="1" applyProtection="1">
      <alignment horizontal="center" vertical="center" shrinkToFit="1"/>
      <protection locked="0"/>
    </xf>
    <xf numFmtId="0" fontId="4" fillId="3" borderId="8" xfId="1" applyFont="1" applyFill="1" applyBorder="1" applyAlignment="1" applyProtection="1">
      <alignment horizontal="left" vertical="center" wrapText="1" indent="1"/>
      <protection locked="0"/>
    </xf>
    <xf numFmtId="0" fontId="4" fillId="3" borderId="4" xfId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vertical="center" shrinkToFit="1"/>
      <protection locked="0"/>
    </xf>
    <xf numFmtId="0" fontId="9" fillId="0" borderId="0" xfId="1" applyFont="1" applyBorder="1" applyAlignment="1" applyProtection="1">
      <alignment vertical="center" shrinkToFit="1"/>
      <protection locked="0"/>
    </xf>
    <xf numFmtId="0" fontId="3" fillId="0" borderId="0" xfId="1" applyFont="1" applyAlignment="1" applyProtection="1">
      <alignment vertical="center"/>
      <protection locked="0"/>
    </xf>
    <xf numFmtId="0" fontId="3" fillId="0" borderId="0" xfId="1" applyFont="1" applyBorder="1" applyProtection="1">
      <alignment vertical="center"/>
      <protection locked="0"/>
    </xf>
    <xf numFmtId="0" fontId="9" fillId="6" borderId="3" xfId="1" applyFont="1" applyFill="1" applyBorder="1" applyAlignment="1" applyProtection="1">
      <alignment vertical="center" shrinkToFit="1"/>
      <protection locked="0"/>
    </xf>
    <xf numFmtId="0" fontId="9" fillId="0" borderId="3" xfId="1" applyFont="1" applyFill="1" applyBorder="1" applyAlignment="1" applyProtection="1">
      <alignment vertical="center" shrinkToFit="1"/>
      <protection locked="0"/>
    </xf>
    <xf numFmtId="0" fontId="4" fillId="3" borderId="4" xfId="1" applyFont="1" applyFill="1" applyBorder="1" applyAlignment="1" applyProtection="1">
      <alignment horizontal="left" vertical="center" wrapText="1" indent="1"/>
      <protection locked="0"/>
    </xf>
    <xf numFmtId="0" fontId="4" fillId="0" borderId="4" xfId="1" applyFont="1" applyBorder="1" applyAlignment="1" applyProtection="1">
      <alignment horizontal="left" vertical="center" wrapText="1" indent="1"/>
      <protection locked="0"/>
    </xf>
    <xf numFmtId="0" fontId="18" fillId="6" borderId="5" xfId="1" applyFont="1" applyFill="1" applyBorder="1" applyAlignment="1" applyProtection="1">
      <alignment vertical="center" wrapText="1"/>
      <protection locked="0"/>
    </xf>
    <xf numFmtId="0" fontId="18" fillId="6" borderId="6" xfId="1" applyFont="1" applyFill="1" applyBorder="1" applyAlignment="1" applyProtection="1">
      <alignment vertical="center" wrapText="1"/>
      <protection locked="0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" fillId="0" borderId="0" xfId="1" applyFill="1">
      <alignment vertical="center"/>
    </xf>
    <xf numFmtId="0" fontId="15" fillId="0" borderId="0" xfId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18" fillId="0" borderId="1" xfId="1" applyFont="1" applyFill="1" applyBorder="1" applyAlignment="1" applyProtection="1">
      <alignment horizontal="left" vertical="center" wrapText="1" shrinkToFit="1"/>
      <protection locked="0"/>
    </xf>
    <xf numFmtId="0" fontId="21" fillId="0" borderId="0" xfId="0" applyFont="1" applyFill="1">
      <alignment vertical="center"/>
    </xf>
    <xf numFmtId="0" fontId="14" fillId="4" borderId="2" xfId="1" applyFont="1" applyFill="1" applyBorder="1" applyAlignment="1" applyProtection="1">
      <alignment horizontal="left" vertical="center" wrapText="1"/>
      <protection locked="0"/>
    </xf>
    <xf numFmtId="0" fontId="19" fillId="0" borderId="15" xfId="1" applyFont="1" applyBorder="1" applyAlignment="1" applyProtection="1">
      <alignment vertical="center"/>
      <protection locked="0"/>
    </xf>
    <xf numFmtId="0" fontId="4" fillId="3" borderId="9" xfId="1" applyFont="1" applyFill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horizontal="center" vertical="center" wrapText="1"/>
      <protection locked="0"/>
    </xf>
    <xf numFmtId="0" fontId="4" fillId="0" borderId="4" xfId="1" applyFont="1" applyFill="1" applyBorder="1" applyAlignment="1" applyProtection="1">
      <alignment horizontal="center" vertical="center" wrapText="1"/>
      <protection locked="0"/>
    </xf>
    <xf numFmtId="0" fontId="21" fillId="0" borderId="6" xfId="1" applyFont="1" applyFill="1" applyBorder="1" applyAlignment="1" applyProtection="1">
      <alignment vertical="center" shrinkToFit="1"/>
      <protection locked="0"/>
    </xf>
    <xf numFmtId="0" fontId="21" fillId="6" borderId="6" xfId="1" applyFont="1" applyFill="1" applyBorder="1" applyAlignment="1" applyProtection="1">
      <alignment vertical="center" shrinkToFit="1"/>
      <protection locked="0"/>
    </xf>
    <xf numFmtId="0" fontId="21" fillId="6" borderId="6" xfId="0" applyFont="1" applyFill="1" applyBorder="1">
      <alignment vertical="center"/>
    </xf>
    <xf numFmtId="0" fontId="21" fillId="0" borderId="0" xfId="1" applyFont="1" applyFill="1" applyBorder="1" applyAlignment="1" applyProtection="1">
      <alignment horizontal="center" vertical="center" shrinkToFi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18" fillId="0" borderId="0" xfId="1" applyFont="1" applyFill="1" applyBorder="1" applyAlignment="1" applyProtection="1">
      <alignment horizontal="center" vertical="center" shrinkToFit="1"/>
      <protection locked="0"/>
    </xf>
    <xf numFmtId="3" fontId="18" fillId="0" borderId="0" xfId="1" applyNumberFormat="1" applyFont="1" applyFill="1" applyBorder="1" applyAlignment="1" applyProtection="1">
      <alignment horizontal="center" vertical="center" wrapText="1" shrinkToFit="1"/>
      <protection locked="0"/>
    </xf>
    <xf numFmtId="0" fontId="18" fillId="0" borderId="0" xfId="1" applyFont="1" applyFill="1" applyBorder="1" applyAlignment="1" applyProtection="1">
      <alignment vertical="center" wrapText="1" shrinkToFit="1"/>
      <protection locked="0"/>
    </xf>
    <xf numFmtId="0" fontId="21" fillId="0" borderId="0" xfId="0" applyFont="1" applyFill="1" applyBorder="1">
      <alignment vertical="center"/>
    </xf>
    <xf numFmtId="3" fontId="18" fillId="0" borderId="1" xfId="1" applyNumberFormat="1" applyFont="1" applyFill="1" applyBorder="1" applyAlignment="1" applyProtection="1">
      <alignment vertical="center" wrapText="1" shrinkToFit="1"/>
      <protection locked="0"/>
    </xf>
    <xf numFmtId="0" fontId="22" fillId="0" borderId="0" xfId="0" applyFont="1" applyFill="1" applyBorder="1" applyAlignment="1" applyProtection="1">
      <alignment vertical="center"/>
    </xf>
    <xf numFmtId="0" fontId="0" fillId="0" borderId="0" xfId="0" applyBorder="1">
      <alignment vertical="center"/>
    </xf>
    <xf numFmtId="0" fontId="3" fillId="0" borderId="0" xfId="1" applyFont="1" applyFill="1" applyAlignment="1" applyProtection="1">
      <alignment vertical="center"/>
      <protection locked="0"/>
    </xf>
    <xf numFmtId="0" fontId="3" fillId="0" borderId="0" xfId="1" applyFont="1" applyFill="1" applyAlignment="1" applyProtection="1">
      <alignment horizontal="left" vertical="center"/>
      <protection locked="0"/>
    </xf>
    <xf numFmtId="0" fontId="0" fillId="0" borderId="0" xfId="0" applyFill="1">
      <alignment vertical="center"/>
    </xf>
    <xf numFmtId="0" fontId="4" fillId="0" borderId="0" xfId="1" applyFont="1" applyFill="1" applyAlignment="1" applyProtection="1">
      <alignment vertical="center" wrapText="1"/>
      <protection locked="0"/>
    </xf>
    <xf numFmtId="0" fontId="0" fillId="6" borderId="4" xfId="0" applyFill="1" applyBorder="1">
      <alignment vertical="center"/>
    </xf>
    <xf numFmtId="49" fontId="16" fillId="0" borderId="1" xfId="2" applyNumberFormat="1" applyFont="1" applyFill="1" applyBorder="1" applyAlignment="1">
      <alignment horizontal="center" vertical="center"/>
      <protection locked="0"/>
    </xf>
    <xf numFmtId="49" fontId="17" fillId="0" borderId="1" xfId="2" applyNumberFormat="1" applyFont="1" applyFill="1" applyBorder="1" applyAlignment="1">
      <alignment horizontal="center" vertical="center"/>
      <protection locked="0"/>
    </xf>
    <xf numFmtId="49" fontId="17" fillId="6" borderId="6" xfId="2" applyNumberFormat="1" applyFont="1" applyFill="1" applyBorder="1" applyAlignment="1">
      <alignment vertical="center"/>
      <protection locked="0"/>
    </xf>
    <xf numFmtId="49" fontId="17" fillId="6" borderId="7" xfId="2" applyNumberFormat="1" applyFont="1" applyFill="1" applyBorder="1" applyAlignment="1">
      <alignment vertical="center"/>
      <protection locked="0"/>
    </xf>
    <xf numFmtId="0" fontId="18" fillId="0" borderId="0" xfId="1" applyFont="1" applyFill="1" applyBorder="1" applyAlignment="1" applyProtection="1">
      <alignment horizontal="left" vertical="center" wrapText="1" shrinkToFit="1"/>
      <protection locked="0"/>
    </xf>
    <xf numFmtId="0" fontId="21" fillId="0" borderId="1" xfId="1" applyFont="1" applyFill="1" applyBorder="1" applyAlignment="1" applyProtection="1">
      <alignment horizontal="center" vertical="center" shrinkToFit="1"/>
      <protection locked="0"/>
    </xf>
    <xf numFmtId="0" fontId="18" fillId="0" borderId="6" xfId="1" applyFont="1" applyFill="1" applyBorder="1" applyAlignment="1" applyProtection="1">
      <alignment horizontal="center" vertical="center" shrinkToFit="1"/>
      <protection locked="0"/>
    </xf>
    <xf numFmtId="0" fontId="18" fillId="0" borderId="6" xfId="1" applyFont="1" applyFill="1" applyBorder="1" applyAlignment="1" applyProtection="1">
      <alignment horizontal="left" vertical="center" wrapText="1" shrinkToFit="1"/>
      <protection locked="0"/>
    </xf>
    <xf numFmtId="0" fontId="18" fillId="0" borderId="7" xfId="1" applyFont="1" applyFill="1" applyBorder="1" applyAlignment="1" applyProtection="1">
      <alignment horizontal="left" vertical="center" wrapText="1" shrinkToFit="1"/>
      <protection locked="0"/>
    </xf>
    <xf numFmtId="3" fontId="18" fillId="0" borderId="6" xfId="1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0" xfId="1" applyFont="1" applyAlignment="1" applyProtection="1">
      <alignment vertical="center" shrinkToFit="1"/>
      <protection locked="0"/>
    </xf>
    <xf numFmtId="0" fontId="18" fillId="0" borderId="4" xfId="1" applyFont="1" applyFill="1" applyBorder="1" applyAlignment="1" applyProtection="1">
      <alignment horizontal="center" vertical="center"/>
      <protection locked="0"/>
    </xf>
    <xf numFmtId="0" fontId="18" fillId="6" borderId="4" xfId="1" applyFont="1" applyFill="1" applyBorder="1" applyAlignment="1" applyProtection="1">
      <alignment horizontal="center" vertical="center" shrinkToFit="1"/>
      <protection locked="0"/>
    </xf>
    <xf numFmtId="3" fontId="18" fillId="0" borderId="5" xfId="1" applyNumberFormat="1" applyFont="1" applyFill="1" applyBorder="1" applyAlignment="1" applyProtection="1">
      <alignment horizontal="center" vertical="center" wrapText="1" shrinkToFit="1"/>
      <protection locked="0"/>
    </xf>
    <xf numFmtId="3" fontId="18" fillId="0" borderId="6" xfId="1" applyNumberFormat="1" applyFont="1" applyFill="1" applyBorder="1" applyAlignment="1" applyProtection="1">
      <alignment horizontal="center" vertical="center" wrapText="1" shrinkToFit="1"/>
      <protection locked="0"/>
    </xf>
    <xf numFmtId="3" fontId="18" fillId="0" borderId="7" xfId="1" applyNumberFormat="1" applyFont="1" applyFill="1" applyBorder="1" applyAlignment="1" applyProtection="1">
      <alignment horizontal="center" vertical="center" wrapText="1" shrinkToFit="1"/>
      <protection locked="0"/>
    </xf>
    <xf numFmtId="0" fontId="18" fillId="6" borderId="5" xfId="1" applyFont="1" applyFill="1" applyBorder="1" applyAlignment="1" applyProtection="1">
      <alignment horizontal="left" vertical="center" wrapText="1" shrinkToFit="1"/>
      <protection locked="0"/>
    </xf>
    <xf numFmtId="0" fontId="18" fillId="6" borderId="6" xfId="1" applyFont="1" applyFill="1" applyBorder="1" applyAlignment="1" applyProtection="1">
      <alignment horizontal="left" vertical="center" wrapText="1" shrinkToFit="1"/>
      <protection locked="0"/>
    </xf>
    <xf numFmtId="0" fontId="18" fillId="6" borderId="7" xfId="1" applyFont="1" applyFill="1" applyBorder="1" applyAlignment="1" applyProtection="1">
      <alignment horizontal="left" vertical="center" wrapText="1" shrinkToFit="1"/>
      <protection locked="0"/>
    </xf>
    <xf numFmtId="0" fontId="24" fillId="4" borderId="17" xfId="1" applyFont="1" applyFill="1" applyBorder="1" applyAlignment="1" applyProtection="1">
      <alignment horizontal="center" vertical="center"/>
      <protection locked="0"/>
    </xf>
    <xf numFmtId="0" fontId="24" fillId="4" borderId="19" xfId="1" applyFont="1" applyFill="1" applyBorder="1" applyAlignment="1" applyProtection="1">
      <alignment horizontal="center" vertical="center"/>
      <protection locked="0"/>
    </xf>
    <xf numFmtId="0" fontId="24" fillId="4" borderId="21" xfId="1" applyFont="1" applyFill="1" applyBorder="1" applyAlignment="1" applyProtection="1">
      <alignment horizontal="center" vertical="center"/>
      <protection locked="0"/>
    </xf>
    <xf numFmtId="0" fontId="20" fillId="4" borderId="16" xfId="1" applyFont="1" applyFill="1" applyBorder="1" applyAlignment="1" applyProtection="1">
      <alignment horizontal="left" vertical="center" wrapText="1" shrinkToFit="1"/>
      <protection locked="0"/>
    </xf>
    <xf numFmtId="0" fontId="20" fillId="4" borderId="4" xfId="1" applyFont="1" applyFill="1" applyBorder="1" applyAlignment="1" applyProtection="1">
      <alignment horizontal="left" vertical="center" wrapText="1" shrinkToFit="1"/>
      <protection locked="0"/>
    </xf>
    <xf numFmtId="0" fontId="4" fillId="0" borderId="5" xfId="1" applyFont="1" applyFill="1" applyBorder="1" applyAlignment="1" applyProtection="1">
      <alignment horizontal="center" vertical="center" wrapText="1" shrinkToFit="1"/>
      <protection locked="0"/>
    </xf>
    <xf numFmtId="0" fontId="4" fillId="0" borderId="6" xfId="1" applyFont="1" applyFill="1" applyBorder="1" applyAlignment="1" applyProtection="1">
      <alignment horizontal="center" vertical="center" wrapText="1" shrinkToFit="1"/>
      <protection locked="0"/>
    </xf>
    <xf numFmtId="0" fontId="4" fillId="0" borderId="7" xfId="1" applyFont="1" applyFill="1" applyBorder="1" applyAlignment="1" applyProtection="1">
      <alignment horizontal="center" vertical="center" wrapText="1" shrinkToFit="1"/>
      <protection locked="0"/>
    </xf>
    <xf numFmtId="0" fontId="18" fillId="5" borderId="12" xfId="1" applyFont="1" applyFill="1" applyBorder="1" applyAlignment="1" applyProtection="1">
      <alignment horizontal="center" vertical="center" shrinkToFit="1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18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left" vertical="center" wrapText="1"/>
      <protection locked="0"/>
    </xf>
    <xf numFmtId="0" fontId="4" fillId="0" borderId="20" xfId="1" applyFont="1" applyFill="1" applyBorder="1" applyAlignment="1" applyProtection="1">
      <alignment horizontal="left" vertical="center" wrapText="1"/>
      <protection locked="0"/>
    </xf>
    <xf numFmtId="0" fontId="21" fillId="0" borderId="1" xfId="1" applyFont="1" applyFill="1" applyBorder="1" applyAlignment="1" applyProtection="1">
      <alignment horizontal="center" vertical="center" wrapText="1" shrinkToFit="1"/>
      <protection locked="0"/>
    </xf>
    <xf numFmtId="0" fontId="21" fillId="0" borderId="3" xfId="1" applyFont="1" applyFill="1" applyBorder="1" applyAlignment="1" applyProtection="1">
      <alignment horizontal="center" vertical="center" wrapText="1" shrinkToFit="1"/>
      <protection locked="0"/>
    </xf>
    <xf numFmtId="0" fontId="18" fillId="0" borderId="4" xfId="1" applyFont="1" applyFill="1" applyBorder="1" applyAlignment="1" applyProtection="1">
      <alignment horizontal="center" vertical="center" shrinkToFit="1"/>
    </xf>
    <xf numFmtId="0" fontId="3" fillId="0" borderId="0" xfId="1" applyFont="1" applyBorder="1" applyAlignment="1" applyProtection="1">
      <alignment horizontal="left" vertical="center"/>
      <protection locked="0"/>
    </xf>
    <xf numFmtId="0" fontId="3" fillId="0" borderId="20" xfId="1" applyFont="1" applyBorder="1" applyAlignment="1" applyProtection="1">
      <alignment horizontal="left" vertical="center"/>
      <protection locked="0"/>
    </xf>
    <xf numFmtId="0" fontId="23" fillId="0" borderId="4" xfId="0" applyFont="1" applyFill="1" applyBorder="1" applyAlignment="1" applyProtection="1">
      <alignment horizontal="left" vertical="center"/>
    </xf>
    <xf numFmtId="3" fontId="18" fillId="0" borderId="4" xfId="1" applyNumberFormat="1" applyFont="1" applyFill="1" applyBorder="1" applyAlignment="1" applyProtection="1">
      <alignment horizontal="center" vertical="center" wrapText="1" shrinkToFit="1"/>
      <protection locked="0"/>
    </xf>
    <xf numFmtId="0" fontId="21" fillId="0" borderId="4" xfId="1" applyNumberFormat="1" applyFont="1" applyFill="1" applyBorder="1" applyAlignment="1" applyProtection="1">
      <alignment horizontal="center" vertical="center" shrinkToFit="1"/>
      <protection locked="0"/>
    </xf>
    <xf numFmtId="0" fontId="18" fillId="6" borderId="4" xfId="1" applyFont="1" applyFill="1" applyBorder="1" applyAlignment="1" applyProtection="1">
      <alignment horizontal="left" vertical="center" wrapText="1" indent="2"/>
      <protection locked="0"/>
    </xf>
    <xf numFmtId="0" fontId="18" fillId="6" borderId="5" xfId="1" applyFont="1" applyFill="1" applyBorder="1" applyAlignment="1" applyProtection="1">
      <alignment horizontal="left" vertical="center" wrapText="1" indent="2"/>
      <protection locked="0"/>
    </xf>
    <xf numFmtId="0" fontId="18" fillId="6" borderId="10" xfId="1" applyFont="1" applyFill="1" applyBorder="1" applyAlignment="1" applyProtection="1">
      <alignment horizontal="left" vertical="center" wrapText="1" indent="2"/>
      <protection locked="0"/>
    </xf>
    <xf numFmtId="0" fontId="4" fillId="3" borderId="16" xfId="1" applyFont="1" applyFill="1" applyBorder="1" applyAlignment="1" applyProtection="1">
      <alignment horizontal="center" vertical="center" wrapText="1"/>
      <protection locked="0"/>
    </xf>
    <xf numFmtId="0" fontId="4" fillId="3" borderId="2" xfId="1" applyFont="1" applyFill="1" applyBorder="1" applyAlignment="1" applyProtection="1">
      <alignment horizontal="center" vertical="center" wrapText="1"/>
      <protection locked="0"/>
    </xf>
    <xf numFmtId="0" fontId="4" fillId="3" borderId="5" xfId="1" applyFont="1" applyFill="1" applyBorder="1" applyAlignment="1" applyProtection="1">
      <alignment horizontal="center" vertical="center" wrapText="1"/>
      <protection locked="0"/>
    </xf>
    <xf numFmtId="0" fontId="4" fillId="3" borderId="6" xfId="1" applyFont="1" applyFill="1" applyBorder="1" applyAlignment="1" applyProtection="1">
      <alignment horizontal="center" vertical="center" wrapText="1"/>
      <protection locked="0"/>
    </xf>
    <xf numFmtId="0" fontId="4" fillId="3" borderId="7" xfId="1" applyFont="1" applyFill="1" applyBorder="1" applyAlignment="1" applyProtection="1">
      <alignment horizontal="center" vertical="center" wrapText="1"/>
      <protection locked="0"/>
    </xf>
    <xf numFmtId="0" fontId="21" fillId="6" borderId="5" xfId="1" applyFont="1" applyFill="1" applyBorder="1" applyAlignment="1" applyProtection="1">
      <alignment horizontal="center" vertical="center" shrinkToFit="1"/>
      <protection locked="0"/>
    </xf>
    <xf numFmtId="0" fontId="21" fillId="6" borderId="6" xfId="1" applyFont="1" applyFill="1" applyBorder="1" applyAlignment="1" applyProtection="1">
      <alignment horizontal="center" vertical="center" shrinkToFit="1"/>
      <protection locked="0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4" fillId="0" borderId="7" xfId="1" applyFont="1" applyBorder="1" applyAlignment="1" applyProtection="1">
      <alignment horizontal="center" vertical="center" wrapText="1"/>
      <protection locked="0"/>
    </xf>
    <xf numFmtId="49" fontId="19" fillId="3" borderId="5" xfId="2" applyNumberFormat="1" applyFont="1" applyFill="1" applyBorder="1" applyAlignment="1">
      <alignment horizontal="center" vertical="center"/>
      <protection locked="0"/>
    </xf>
    <xf numFmtId="49" fontId="19" fillId="3" borderId="7" xfId="2" applyNumberFormat="1" applyFont="1" applyFill="1" applyBorder="1" applyAlignment="1">
      <alignment horizontal="center" vertical="center"/>
      <protection locked="0"/>
    </xf>
    <xf numFmtId="49" fontId="17" fillId="6" borderId="4" xfId="2" applyNumberFormat="1" applyFont="1" applyFill="1" applyBorder="1" applyAlignment="1">
      <alignment horizontal="center" vertical="center"/>
      <protection locked="0"/>
    </xf>
    <xf numFmtId="0" fontId="18" fillId="6" borderId="11" xfId="1" applyFont="1" applyFill="1" applyBorder="1" applyAlignment="1" applyProtection="1">
      <alignment horizontal="center" vertical="center" shrinkToFit="1"/>
      <protection locked="0"/>
    </xf>
    <xf numFmtId="0" fontId="18" fillId="6" borderId="12" xfId="1" applyFont="1" applyFill="1" applyBorder="1" applyAlignment="1" applyProtection="1">
      <alignment horizontal="center" vertical="center" shrinkToFit="1"/>
      <protection locked="0"/>
    </xf>
    <xf numFmtId="0" fontId="19" fillId="0" borderId="9" xfId="1" applyFont="1" applyBorder="1" applyAlignment="1" applyProtection="1">
      <alignment horizontal="left" vertical="center"/>
      <protection locked="0"/>
    </xf>
    <xf numFmtId="0" fontId="18" fillId="6" borderId="5" xfId="1" applyFont="1" applyFill="1" applyBorder="1" applyAlignment="1" applyProtection="1">
      <alignment horizontal="center" vertical="center" wrapText="1"/>
      <protection locked="0"/>
    </xf>
    <xf numFmtId="0" fontId="18" fillId="6" borderId="6" xfId="1" applyFont="1" applyFill="1" applyBorder="1" applyAlignment="1" applyProtection="1">
      <alignment horizontal="center" vertical="center" wrapText="1"/>
      <protection locked="0"/>
    </xf>
    <xf numFmtId="0" fontId="18" fillId="6" borderId="14" xfId="1" applyFont="1" applyFill="1" applyBorder="1" applyAlignment="1" applyProtection="1">
      <alignment horizontal="center" vertical="center" wrapText="1"/>
      <protection locked="0"/>
    </xf>
    <xf numFmtId="0" fontId="18" fillId="5" borderId="13" xfId="1" applyFont="1" applyFill="1" applyBorder="1" applyAlignment="1" applyProtection="1">
      <alignment horizontal="center" vertical="center" shrinkToFit="1"/>
      <protection locked="0"/>
    </xf>
    <xf numFmtId="0" fontId="4" fillId="3" borderId="9" xfId="1" applyFont="1" applyFill="1" applyBorder="1" applyAlignment="1" applyProtection="1">
      <alignment horizontal="left" vertical="center"/>
      <protection locked="0"/>
    </xf>
    <xf numFmtId="0" fontId="18" fillId="2" borderId="12" xfId="1" applyFont="1" applyFill="1" applyBorder="1" applyAlignment="1" applyProtection="1">
      <alignment horizontal="center" vertical="center" shrinkToFit="1"/>
      <protection locked="0"/>
    </xf>
    <xf numFmtId="0" fontId="21" fillId="0" borderId="4" xfId="1" applyFont="1" applyFill="1" applyBorder="1" applyAlignment="1" applyProtection="1">
      <alignment horizontal="center" vertical="center" shrinkToFit="1"/>
      <protection locked="0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0" fontId="4" fillId="0" borderId="6" xfId="1" applyFont="1" applyFill="1" applyBorder="1" applyAlignment="1" applyProtection="1">
      <alignment horizontal="center" vertical="center" wrapText="1"/>
      <protection locked="0"/>
    </xf>
    <xf numFmtId="0" fontId="18" fillId="6" borderId="4" xfId="1" applyFont="1" applyFill="1" applyBorder="1" applyAlignment="1" applyProtection="1">
      <alignment horizontal="left" vertical="center" wrapText="1" shrinkToFit="1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9" fillId="6" borderId="3" xfId="1" applyFont="1" applyFill="1" applyBorder="1" applyAlignment="1" applyProtection="1">
      <alignment horizontal="right" vertical="center" shrinkToFit="1"/>
      <protection locked="0"/>
    </xf>
    <xf numFmtId="0" fontId="15" fillId="6" borderId="9" xfId="1" applyFont="1" applyFill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8" fillId="0" borderId="0" xfId="1" applyFont="1" applyAlignment="1" applyProtection="1">
      <alignment vertical="center" shrinkToFit="1"/>
      <protection locked="0"/>
    </xf>
    <xf numFmtId="0" fontId="9" fillId="6" borderId="4" xfId="1" applyFont="1" applyFill="1" applyBorder="1" applyAlignment="1" applyProtection="1">
      <alignment horizontal="center" vertical="center" shrinkToFit="1"/>
      <protection locked="0"/>
    </xf>
    <xf numFmtId="3" fontId="18" fillId="0" borderId="4" xfId="1" applyNumberFormat="1" applyFont="1" applyFill="1" applyBorder="1" applyAlignment="1" applyProtection="1">
      <alignment horizontal="center" vertical="center" wrapText="1" shrinkToFit="1"/>
    </xf>
    <xf numFmtId="0" fontId="4" fillId="0" borderId="4" xfId="1" applyFont="1" applyFill="1" applyBorder="1" applyAlignment="1" applyProtection="1">
      <alignment horizontal="center" vertical="center" wrapText="1" shrinkToFit="1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</cellXfs>
  <cellStyles count="4">
    <cellStyle name="ハイパーリンク" xfId="2" builtinId="8"/>
    <cellStyle name="通貨 2" xfId="3" xr:uid="{00000000-0005-0000-0000-000001000000}"/>
    <cellStyle name="標準" xfId="0" builtinId="0"/>
    <cellStyle name="標準 2" xfId="1" xr:uid="{00000000-0005-0000-0000-000003000000}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8</xdr:row>
          <xdr:rowOff>182880</xdr:rowOff>
        </xdr:from>
        <xdr:to>
          <xdr:col>1</xdr:col>
          <xdr:colOff>327660</xdr:colOff>
          <xdr:row>10</xdr:row>
          <xdr:rowOff>45720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9</xdr:row>
          <xdr:rowOff>198120</xdr:rowOff>
        </xdr:from>
        <xdr:to>
          <xdr:col>1</xdr:col>
          <xdr:colOff>304800</xdr:colOff>
          <xdr:row>11</xdr:row>
          <xdr:rowOff>68580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62"/>
  <sheetViews>
    <sheetView tabSelected="1" zoomScale="106" zoomScaleNormal="106" zoomScaleSheetLayoutView="120" workbookViewId="0">
      <selection activeCell="B3" sqref="B3:E3"/>
    </sheetView>
  </sheetViews>
  <sheetFormatPr defaultColWidth="8.88671875" defaultRowHeight="13.2" x14ac:dyDescent="0.2"/>
  <cols>
    <col min="1" max="1" width="22.109375" customWidth="1"/>
    <col min="2" max="21" width="4.88671875" customWidth="1"/>
    <col min="22" max="22" width="0.88671875" customWidth="1"/>
  </cols>
  <sheetData>
    <row r="1" spans="1:43" ht="21" x14ac:dyDescent="0.2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</row>
    <row r="2" spans="1:43" ht="18" customHeight="1" x14ac:dyDescent="0.2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</row>
    <row r="3" spans="1:43" ht="18" customHeight="1" x14ac:dyDescent="0.2">
      <c r="A3" s="15" t="s">
        <v>1</v>
      </c>
      <c r="B3" s="126"/>
      <c r="C3" s="126"/>
      <c r="D3" s="126"/>
      <c r="E3" s="126"/>
      <c r="F3" s="63"/>
      <c r="G3" s="63"/>
      <c r="H3" s="63"/>
      <c r="I3" s="63"/>
      <c r="J3" s="63"/>
      <c r="K3" s="63"/>
      <c r="L3" s="1"/>
      <c r="M3" s="1"/>
      <c r="N3" s="1"/>
      <c r="O3" s="1"/>
      <c r="P3" s="1"/>
      <c r="Q3" s="1"/>
      <c r="R3" s="1"/>
      <c r="S3" s="1"/>
      <c r="T3" s="1"/>
      <c r="U3" s="1"/>
    </row>
    <row r="4" spans="1:43" ht="18" customHeight="1" x14ac:dyDescent="0.2">
      <c r="A4" s="15"/>
      <c r="B4" s="15"/>
      <c r="C4" s="15"/>
      <c r="D4" s="15"/>
      <c r="E4" s="15"/>
      <c r="F4" s="13"/>
      <c r="G4" s="13"/>
      <c r="H4" s="13"/>
      <c r="I4" s="13"/>
      <c r="J4" s="13"/>
      <c r="K4" s="13"/>
      <c r="L4" s="13"/>
      <c r="M4" s="9"/>
      <c r="N4" s="12" t="s">
        <v>2</v>
      </c>
      <c r="O4" s="122" t="s">
        <v>3</v>
      </c>
      <c r="P4" s="122"/>
      <c r="Q4" s="16"/>
      <c r="R4" s="17" t="s">
        <v>4</v>
      </c>
      <c r="S4" s="16"/>
      <c r="T4" s="17" t="s">
        <v>5</v>
      </c>
      <c r="U4" s="63"/>
    </row>
    <row r="5" spans="1:43" ht="18" customHeight="1" thickBot="1" x14ac:dyDescent="0.25">
      <c r="A5" s="14"/>
      <c r="B5" s="14"/>
      <c r="C5" s="14"/>
      <c r="D5" s="14"/>
      <c r="E5" s="14"/>
      <c r="F5" s="14"/>
      <c r="G5" s="7"/>
      <c r="H5" s="1"/>
      <c r="I5" s="1"/>
      <c r="J5" s="1"/>
      <c r="K5" s="1"/>
      <c r="L5" s="1"/>
      <c r="M5" s="1"/>
      <c r="N5" s="124" t="s">
        <v>6</v>
      </c>
      <c r="O5" s="124"/>
      <c r="P5" s="123"/>
      <c r="Q5" s="123"/>
      <c r="R5" s="123"/>
      <c r="S5" s="123"/>
      <c r="T5" s="123"/>
      <c r="U5" s="1"/>
    </row>
    <row r="6" spans="1:43" s="50" customFormat="1" ht="18" customHeight="1" x14ac:dyDescent="0.2">
      <c r="A6" s="48"/>
      <c r="B6" s="48"/>
      <c r="C6" s="48"/>
      <c r="D6" s="48"/>
      <c r="E6" s="48"/>
      <c r="F6" s="48"/>
      <c r="G6" s="49"/>
      <c r="H6" s="25"/>
      <c r="I6" s="25"/>
      <c r="J6" s="25"/>
      <c r="K6" s="25"/>
      <c r="L6" s="25"/>
      <c r="M6" s="25"/>
      <c r="N6" s="23"/>
      <c r="O6" s="23"/>
      <c r="P6" s="24"/>
      <c r="Q6" s="24"/>
      <c r="R6" s="24"/>
      <c r="S6" s="24"/>
      <c r="T6" s="24"/>
      <c r="U6" s="25"/>
    </row>
    <row r="7" spans="1:43" s="50" customFormat="1" ht="18" customHeight="1" x14ac:dyDescent="0.2">
      <c r="A7" s="72" t="s">
        <v>7</v>
      </c>
      <c r="B7" s="81" t="s">
        <v>8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2"/>
      <c r="U7" s="51"/>
    </row>
    <row r="8" spans="1:43" s="50" customFormat="1" ht="18" customHeight="1" x14ac:dyDescent="0.2">
      <c r="A8" s="7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4"/>
      <c r="U8" s="51"/>
    </row>
    <row r="9" spans="1:43" ht="18" customHeight="1" x14ac:dyDescent="0.2">
      <c r="A9" s="73"/>
      <c r="B9" s="88" t="s">
        <v>9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9"/>
      <c r="U9" s="25"/>
    </row>
    <row r="10" spans="1:43" s="47" customFormat="1" ht="18" customHeight="1" x14ac:dyDescent="0.2">
      <c r="A10" s="73"/>
      <c r="B10" s="52"/>
      <c r="C10" s="90" t="s">
        <v>10</v>
      </c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</row>
    <row r="11" spans="1:43" s="47" customFormat="1" ht="18" customHeight="1" x14ac:dyDescent="0.2">
      <c r="A11" s="74"/>
      <c r="B11" s="52"/>
      <c r="C11" s="90" t="s">
        <v>11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</row>
    <row r="12" spans="1:43" ht="18" customHeight="1" x14ac:dyDescent="0.2">
      <c r="A12" s="14"/>
      <c r="B12" s="14"/>
      <c r="C12" s="14"/>
      <c r="D12" s="14"/>
      <c r="E12" s="14"/>
      <c r="F12" s="14"/>
      <c r="G12" s="7"/>
      <c r="H12" s="1"/>
      <c r="I12" s="1"/>
      <c r="J12" s="1"/>
      <c r="K12" s="1"/>
      <c r="L12" s="1"/>
      <c r="M12" s="1"/>
      <c r="N12" s="22"/>
      <c r="O12" s="23"/>
      <c r="P12" s="26"/>
      <c r="Q12" s="26"/>
      <c r="R12" s="26"/>
      <c r="S12" s="26"/>
      <c r="T12" s="26"/>
      <c r="U12" s="1"/>
    </row>
    <row r="13" spans="1:43" s="27" customFormat="1" ht="18" customHeight="1" x14ac:dyDescent="0.2">
      <c r="A13" s="31" t="s">
        <v>12</v>
      </c>
      <c r="B13" s="75" t="s">
        <v>13</v>
      </c>
      <c r="C13" s="75"/>
      <c r="D13" s="75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</row>
    <row r="14" spans="1:43" s="27" customFormat="1" ht="18" customHeight="1" x14ac:dyDescent="0.2">
      <c r="A14" s="35" t="s">
        <v>14</v>
      </c>
      <c r="B14" s="128" t="s">
        <v>15</v>
      </c>
      <c r="C14" s="128"/>
      <c r="D14" s="128"/>
      <c r="E14" s="128"/>
      <c r="F14" s="128"/>
      <c r="G14" s="128"/>
      <c r="H14" s="128"/>
      <c r="I14" s="129" t="s">
        <v>16</v>
      </c>
      <c r="J14" s="129"/>
      <c r="K14" s="77" t="s">
        <v>17</v>
      </c>
      <c r="L14" s="78"/>
      <c r="M14" s="79"/>
      <c r="N14" s="77" t="s">
        <v>18</v>
      </c>
      <c r="O14" s="78"/>
      <c r="P14" s="78"/>
      <c r="Q14" s="78"/>
      <c r="R14" s="78"/>
      <c r="S14" s="78"/>
      <c r="T14" s="78"/>
      <c r="U14" s="79"/>
    </row>
    <row r="15" spans="1:43" s="27" customFormat="1" ht="18" customHeight="1" x14ac:dyDescent="0.2">
      <c r="A15" s="6" t="s">
        <v>19</v>
      </c>
      <c r="B15" s="64" t="s">
        <v>20</v>
      </c>
      <c r="C15" s="64"/>
      <c r="D15" s="64"/>
      <c r="E15" s="64"/>
      <c r="F15" s="64"/>
      <c r="G15" s="64"/>
      <c r="H15" s="64"/>
      <c r="I15" s="65"/>
      <c r="J15" s="65"/>
      <c r="K15" s="66">
        <v>50000</v>
      </c>
      <c r="L15" s="67"/>
      <c r="M15" s="68"/>
      <c r="N15" s="69"/>
      <c r="O15" s="70"/>
      <c r="P15" s="70"/>
      <c r="Q15" s="70"/>
      <c r="R15" s="70"/>
      <c r="S15" s="70"/>
      <c r="T15" s="70"/>
      <c r="U15" s="71"/>
    </row>
    <row r="16" spans="1:43" s="27" customFormat="1" ht="18" customHeight="1" x14ac:dyDescent="0.2">
      <c r="A16" s="6" t="s">
        <v>21</v>
      </c>
      <c r="B16" s="64" t="s">
        <v>20</v>
      </c>
      <c r="C16" s="64"/>
      <c r="D16" s="64"/>
      <c r="E16" s="64"/>
      <c r="F16" s="64"/>
      <c r="G16" s="64"/>
      <c r="H16" s="64"/>
      <c r="I16" s="65"/>
      <c r="J16" s="65"/>
      <c r="K16" s="66">
        <v>80000</v>
      </c>
      <c r="L16" s="67"/>
      <c r="M16" s="68"/>
      <c r="N16" s="69"/>
      <c r="O16" s="70"/>
      <c r="P16" s="70"/>
      <c r="Q16" s="70"/>
      <c r="R16" s="70"/>
      <c r="S16" s="70"/>
      <c r="T16" s="70"/>
      <c r="U16" s="71"/>
    </row>
    <row r="17" spans="1:21" s="27" customFormat="1" ht="18" customHeight="1" x14ac:dyDescent="0.2">
      <c r="A17" s="6" t="s">
        <v>22</v>
      </c>
      <c r="B17" s="117" t="s">
        <v>23</v>
      </c>
      <c r="C17" s="117"/>
      <c r="D17" s="117"/>
      <c r="E17" s="117"/>
      <c r="F17" s="117"/>
      <c r="G17" s="117"/>
      <c r="H17" s="117"/>
      <c r="I17" s="65"/>
      <c r="J17" s="65"/>
      <c r="K17" s="66">
        <v>150000</v>
      </c>
      <c r="L17" s="67"/>
      <c r="M17" s="68"/>
      <c r="N17" s="69"/>
      <c r="O17" s="70"/>
      <c r="P17" s="70"/>
      <c r="Q17" s="70"/>
      <c r="R17" s="70"/>
      <c r="S17" s="70"/>
      <c r="T17" s="70"/>
      <c r="U17" s="71"/>
    </row>
    <row r="18" spans="1:21" s="27" customFormat="1" ht="18" customHeight="1" x14ac:dyDescent="0.2">
      <c r="A18" s="6" t="s">
        <v>24</v>
      </c>
      <c r="B18" s="117" t="s">
        <v>25</v>
      </c>
      <c r="C18" s="117"/>
      <c r="D18" s="117"/>
      <c r="E18" s="117"/>
      <c r="F18" s="117"/>
      <c r="G18" s="117"/>
      <c r="H18" s="117"/>
      <c r="I18" s="65"/>
      <c r="J18" s="65"/>
      <c r="K18" s="91">
        <v>350000</v>
      </c>
      <c r="L18" s="91"/>
      <c r="M18" s="91"/>
      <c r="N18" s="69"/>
      <c r="O18" s="70"/>
      <c r="P18" s="70"/>
      <c r="Q18" s="70"/>
      <c r="R18" s="70"/>
      <c r="S18" s="70"/>
      <c r="T18" s="70"/>
      <c r="U18" s="71"/>
    </row>
    <row r="19" spans="1:21" s="27" customFormat="1" ht="18" customHeight="1" x14ac:dyDescent="0.2">
      <c r="A19" s="28"/>
      <c r="B19" s="58"/>
      <c r="C19" s="58"/>
      <c r="D19" s="58"/>
      <c r="E19" s="58"/>
      <c r="F19" s="58"/>
      <c r="G19" s="58"/>
      <c r="H19" s="58"/>
      <c r="I19" s="41"/>
      <c r="J19" s="41"/>
      <c r="K19" s="42"/>
      <c r="L19" s="42"/>
      <c r="M19" s="42"/>
      <c r="N19" s="57"/>
      <c r="O19" s="57"/>
      <c r="P19" s="57"/>
      <c r="Q19" s="57"/>
      <c r="R19" s="57"/>
      <c r="S19" s="57"/>
      <c r="T19" s="57"/>
      <c r="U19" s="57"/>
    </row>
    <row r="20" spans="1:21" s="27" customFormat="1" ht="18" customHeight="1" x14ac:dyDescent="0.2">
      <c r="A20" s="118" t="s">
        <v>144</v>
      </c>
      <c r="B20" s="119"/>
      <c r="C20" s="119"/>
      <c r="D20" s="119"/>
      <c r="E20" s="119"/>
      <c r="F20" s="119"/>
      <c r="G20" s="119"/>
      <c r="H20" s="119"/>
      <c r="I20" s="59"/>
      <c r="J20" s="59"/>
      <c r="K20" s="62"/>
      <c r="L20" s="62"/>
      <c r="M20" s="62"/>
      <c r="N20" s="60"/>
      <c r="O20" s="60"/>
      <c r="P20" s="60"/>
      <c r="Q20" s="60"/>
      <c r="R20" s="60"/>
      <c r="S20" s="60"/>
      <c r="T20" s="60"/>
      <c r="U20" s="61"/>
    </row>
    <row r="21" spans="1:21" s="27" customFormat="1" ht="18" customHeight="1" x14ac:dyDescent="0.2">
      <c r="A21" s="6" t="s">
        <v>26</v>
      </c>
      <c r="B21" s="64" t="s">
        <v>27</v>
      </c>
      <c r="C21" s="64"/>
      <c r="D21" s="64"/>
      <c r="E21" s="64"/>
      <c r="F21" s="64"/>
      <c r="G21" s="64"/>
      <c r="H21" s="64"/>
      <c r="I21" s="65"/>
      <c r="J21" s="65"/>
      <c r="K21" s="66">
        <v>0</v>
      </c>
      <c r="L21" s="67"/>
      <c r="M21" s="68"/>
      <c r="N21" s="69" t="s">
        <v>28</v>
      </c>
      <c r="O21" s="70"/>
      <c r="P21" s="70"/>
      <c r="Q21" s="70"/>
      <c r="R21" s="70"/>
      <c r="S21" s="70"/>
      <c r="T21" s="70"/>
      <c r="U21" s="71"/>
    </row>
    <row r="22" spans="1:21" s="27" customFormat="1" ht="18" customHeight="1" x14ac:dyDescent="0.2">
      <c r="A22" s="6" t="s">
        <v>29</v>
      </c>
      <c r="B22" s="117" t="s">
        <v>30</v>
      </c>
      <c r="C22" s="117"/>
      <c r="D22" s="117"/>
      <c r="E22" s="117"/>
      <c r="F22" s="117"/>
      <c r="G22" s="117"/>
      <c r="H22" s="117"/>
      <c r="I22" s="65"/>
      <c r="J22" s="65"/>
      <c r="K22" s="66">
        <v>12000</v>
      </c>
      <c r="L22" s="67"/>
      <c r="M22" s="68"/>
      <c r="N22" s="69" t="s">
        <v>146</v>
      </c>
      <c r="O22" s="70"/>
      <c r="P22" s="70"/>
      <c r="Q22" s="70"/>
      <c r="R22" s="70"/>
      <c r="S22" s="70"/>
      <c r="T22" s="70"/>
      <c r="U22" s="71"/>
    </row>
    <row r="23" spans="1:21" s="27" customFormat="1" ht="18" customHeight="1" x14ac:dyDescent="0.2">
      <c r="A23" s="6" t="s">
        <v>31</v>
      </c>
      <c r="B23" s="117" t="s">
        <v>32</v>
      </c>
      <c r="C23" s="117"/>
      <c r="D23" s="117"/>
      <c r="E23" s="117"/>
      <c r="F23" s="117"/>
      <c r="G23" s="117"/>
      <c r="H23" s="117"/>
      <c r="I23" s="65"/>
      <c r="J23" s="65"/>
      <c r="K23" s="91">
        <v>2000</v>
      </c>
      <c r="L23" s="91"/>
      <c r="M23" s="91"/>
      <c r="N23" s="69" t="s">
        <v>33</v>
      </c>
      <c r="O23" s="70"/>
      <c r="P23" s="70"/>
      <c r="Q23" s="70"/>
      <c r="R23" s="70"/>
      <c r="S23" s="70"/>
      <c r="T23" s="70"/>
      <c r="U23" s="71"/>
    </row>
    <row r="24" spans="1:21" s="27" customFormat="1" ht="18" customHeight="1" x14ac:dyDescent="0.2">
      <c r="A24" s="6" t="s">
        <v>34</v>
      </c>
      <c r="B24" s="92" t="s">
        <v>35</v>
      </c>
      <c r="C24" s="92"/>
      <c r="D24" s="92"/>
      <c r="E24" s="92"/>
      <c r="F24" s="92"/>
      <c r="G24" s="92"/>
      <c r="H24" s="92"/>
      <c r="I24" s="65"/>
      <c r="J24" s="65"/>
      <c r="K24" s="91">
        <v>9000</v>
      </c>
      <c r="L24" s="91"/>
      <c r="M24" s="91"/>
      <c r="N24" s="69" t="s">
        <v>145</v>
      </c>
      <c r="O24" s="70"/>
      <c r="P24" s="70"/>
      <c r="Q24" s="70"/>
      <c r="R24" s="70"/>
      <c r="S24" s="70"/>
      <c r="T24" s="70"/>
      <c r="U24" s="71"/>
    </row>
    <row r="25" spans="1:21" s="44" customFormat="1" ht="18" customHeight="1" x14ac:dyDescent="0.2">
      <c r="A25" s="40"/>
      <c r="B25" s="39"/>
      <c r="C25" s="39"/>
      <c r="D25" s="39"/>
      <c r="E25" s="39"/>
      <c r="F25" s="39"/>
      <c r="G25" s="39"/>
      <c r="H25" s="39"/>
      <c r="I25" s="41"/>
      <c r="J25" s="41"/>
      <c r="K25" s="42"/>
      <c r="L25" s="42"/>
      <c r="M25" s="42"/>
      <c r="N25" s="43"/>
      <c r="O25" s="43"/>
      <c r="P25" s="43"/>
      <c r="Q25" s="43"/>
      <c r="R25" s="43"/>
      <c r="S25" s="43"/>
      <c r="T25" s="43"/>
      <c r="U25" s="43"/>
    </row>
    <row r="26" spans="1:21" s="27" customFormat="1" ht="18" customHeight="1" x14ac:dyDescent="0.2">
      <c r="A26" s="6" t="s">
        <v>36</v>
      </c>
      <c r="B26" s="117" t="s">
        <v>37</v>
      </c>
      <c r="C26" s="117"/>
      <c r="D26" s="117"/>
      <c r="E26" s="117"/>
      <c r="F26" s="117"/>
      <c r="G26" s="117"/>
      <c r="H26" s="117"/>
      <c r="I26" s="87">
        <f>SUM(I15:J18)</f>
        <v>0</v>
      </c>
      <c r="J26" s="87"/>
      <c r="K26" s="127">
        <f>I26*300000</f>
        <v>0</v>
      </c>
      <c r="L26" s="127"/>
      <c r="M26" s="127"/>
      <c r="N26" s="120"/>
      <c r="O26" s="120"/>
      <c r="P26" s="120"/>
      <c r="Q26" s="120"/>
      <c r="R26" s="120"/>
      <c r="S26" s="120"/>
      <c r="T26" s="120"/>
      <c r="U26" s="120"/>
    </row>
    <row r="27" spans="1:21" s="27" customFormat="1" ht="18" customHeight="1" x14ac:dyDescent="0.2">
      <c r="A27" s="34"/>
      <c r="B27" s="39"/>
      <c r="C27" s="39"/>
      <c r="D27" s="39"/>
      <c r="E27" s="39"/>
      <c r="F27" s="39"/>
      <c r="G27" s="39"/>
      <c r="H27" s="39"/>
      <c r="I27" s="41"/>
      <c r="J27" s="41"/>
      <c r="K27" s="45"/>
      <c r="L27" s="45"/>
      <c r="M27" s="45"/>
      <c r="N27" s="43"/>
      <c r="O27" s="43"/>
      <c r="P27" s="43"/>
      <c r="Q27" s="43"/>
      <c r="R27" s="43"/>
      <c r="S27" s="43"/>
      <c r="T27" s="43"/>
      <c r="U27" s="43"/>
    </row>
    <row r="28" spans="1:21" s="27" customFormat="1" ht="18" customHeight="1" x14ac:dyDescent="0.2">
      <c r="A28" s="6" t="s">
        <v>38</v>
      </c>
      <c r="B28" s="101"/>
      <c r="C28" s="102"/>
      <c r="D28" s="36" t="s">
        <v>39</v>
      </c>
      <c r="E28" s="37"/>
      <c r="F28" s="36" t="s">
        <v>4</v>
      </c>
      <c r="G28" s="38"/>
      <c r="H28" s="36" t="s">
        <v>5</v>
      </c>
      <c r="I28" s="85" t="s">
        <v>40</v>
      </c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</row>
    <row r="29" spans="1:21" s="30" customFormat="1" ht="18" customHeight="1" x14ac:dyDescent="0.2">
      <c r="A29" s="28"/>
      <c r="B29" s="29"/>
      <c r="C29" s="29"/>
      <c r="D29" s="29"/>
      <c r="E29" s="29"/>
      <c r="F29" s="29"/>
      <c r="G29" s="29"/>
      <c r="H29" s="29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</row>
    <row r="30" spans="1:21" ht="18" customHeight="1" thickBot="1" x14ac:dyDescent="0.25">
      <c r="A30" s="115" t="s">
        <v>41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</row>
    <row r="31" spans="1:21" ht="18" customHeight="1" x14ac:dyDescent="0.2">
      <c r="A31" s="10" t="s">
        <v>42</v>
      </c>
      <c r="B31" s="108"/>
      <c r="C31" s="109"/>
      <c r="D31" s="109"/>
      <c r="E31" s="109"/>
      <c r="F31" s="109"/>
      <c r="G31" s="109"/>
      <c r="H31" s="109"/>
      <c r="I31" s="109"/>
      <c r="J31" s="109"/>
      <c r="K31" s="109"/>
      <c r="L31" s="116" t="s">
        <v>43</v>
      </c>
      <c r="M31" s="116"/>
      <c r="N31" s="116"/>
      <c r="O31" s="80"/>
      <c r="P31" s="80"/>
      <c r="Q31" s="80"/>
      <c r="R31" s="80"/>
      <c r="S31" s="80"/>
      <c r="T31" s="80"/>
      <c r="U31" s="114"/>
    </row>
    <row r="32" spans="1:21" ht="18" customHeight="1" x14ac:dyDescent="0.2">
      <c r="A32" s="18" t="s">
        <v>44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4"/>
      <c r="T32" s="94"/>
      <c r="U32" s="95"/>
    </row>
    <row r="33" spans="1:21" ht="18" customHeight="1" x14ac:dyDescent="0.2">
      <c r="A33" s="18" t="s">
        <v>45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4"/>
      <c r="T33" s="94"/>
      <c r="U33" s="95"/>
    </row>
    <row r="34" spans="1:21" ht="18" customHeight="1" x14ac:dyDescent="0.2">
      <c r="A34" s="18" t="s">
        <v>46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4"/>
      <c r="T34" s="94"/>
      <c r="U34" s="95"/>
    </row>
    <row r="35" spans="1:21" ht="18" customHeight="1" x14ac:dyDescent="0.2">
      <c r="A35" s="18" t="s">
        <v>47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4"/>
      <c r="T35" s="94"/>
      <c r="U35" s="95"/>
    </row>
    <row r="36" spans="1:21" ht="18" customHeight="1" x14ac:dyDescent="0.2">
      <c r="A36" s="18" t="s">
        <v>48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4"/>
      <c r="T36" s="94"/>
      <c r="U36" s="95"/>
    </row>
    <row r="37" spans="1:21" ht="18" customHeight="1" x14ac:dyDescent="0.2">
      <c r="A37" s="11" t="s">
        <v>49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94"/>
      <c r="U37" s="95"/>
    </row>
    <row r="38" spans="1:21" ht="18" customHeight="1" x14ac:dyDescent="0.2">
      <c r="A38" s="18" t="s">
        <v>50</v>
      </c>
      <c r="B38" s="111"/>
      <c r="C38" s="112"/>
      <c r="D38" s="112"/>
      <c r="E38" s="112"/>
      <c r="F38" s="112"/>
      <c r="G38" s="112"/>
      <c r="H38" s="112"/>
      <c r="I38" s="98" t="s">
        <v>51</v>
      </c>
      <c r="J38" s="99"/>
      <c r="K38" s="99"/>
      <c r="L38" s="100"/>
      <c r="M38" s="111"/>
      <c r="N38" s="112"/>
      <c r="O38" s="112"/>
      <c r="P38" s="112"/>
      <c r="Q38" s="112"/>
      <c r="R38" s="112"/>
      <c r="S38" s="112"/>
      <c r="T38" s="112"/>
      <c r="U38" s="113"/>
    </row>
    <row r="39" spans="1:21" ht="18" customHeight="1" x14ac:dyDescent="0.2">
      <c r="A39" s="11" t="s">
        <v>52</v>
      </c>
      <c r="B39" s="105" t="s">
        <v>53</v>
      </c>
      <c r="C39" s="106"/>
      <c r="D39" s="107"/>
      <c r="E39" s="107"/>
      <c r="F39" s="107"/>
      <c r="G39" s="107"/>
      <c r="H39" s="107"/>
      <c r="I39" s="98" t="s">
        <v>51</v>
      </c>
      <c r="J39" s="99"/>
      <c r="K39" s="99"/>
      <c r="L39" s="100"/>
      <c r="M39" s="55"/>
      <c r="N39" s="55"/>
      <c r="O39" s="55"/>
      <c r="P39" s="55"/>
      <c r="Q39" s="55"/>
      <c r="R39" s="55"/>
      <c r="S39" s="55"/>
      <c r="T39" s="55"/>
      <c r="U39" s="56"/>
    </row>
    <row r="40" spans="1:21" s="50" customFormat="1" ht="18" customHeight="1" x14ac:dyDescent="0.2">
      <c r="A40" s="28"/>
      <c r="B40" s="53"/>
      <c r="C40" s="53"/>
      <c r="D40" s="54"/>
      <c r="E40" s="54"/>
      <c r="F40" s="54"/>
      <c r="G40" s="54"/>
      <c r="H40" s="54"/>
      <c r="I40" s="53"/>
      <c r="J40" s="53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</row>
    <row r="41" spans="1:21" ht="18" customHeight="1" thickBot="1" x14ac:dyDescent="0.25">
      <c r="A41" s="33" t="s">
        <v>54</v>
      </c>
      <c r="B41" s="33" t="s">
        <v>55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</row>
    <row r="42" spans="1:21" ht="18" customHeight="1" x14ac:dyDescent="0.2">
      <c r="A42" s="10" t="s">
        <v>42</v>
      </c>
      <c r="B42" s="108"/>
      <c r="C42" s="109"/>
      <c r="D42" s="109"/>
      <c r="E42" s="109"/>
      <c r="F42" s="109"/>
      <c r="G42" s="109"/>
      <c r="H42" s="109"/>
      <c r="I42" s="109"/>
      <c r="J42" s="109"/>
      <c r="K42" s="109"/>
      <c r="L42" s="80"/>
      <c r="M42" s="80"/>
      <c r="N42" s="80"/>
      <c r="O42" s="80"/>
      <c r="P42" s="80"/>
      <c r="Q42" s="80"/>
      <c r="R42" s="80"/>
      <c r="S42" s="80"/>
      <c r="T42" s="80"/>
      <c r="U42" s="114"/>
    </row>
    <row r="43" spans="1:21" ht="18" customHeight="1" x14ac:dyDescent="0.2">
      <c r="A43" s="18" t="s">
        <v>44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4"/>
      <c r="T43" s="94"/>
      <c r="U43" s="95"/>
    </row>
    <row r="44" spans="1:21" ht="18" customHeight="1" x14ac:dyDescent="0.2">
      <c r="A44" s="18" t="s">
        <v>45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4"/>
      <c r="T44" s="94"/>
      <c r="U44" s="95"/>
    </row>
    <row r="45" spans="1:21" ht="18" customHeight="1" x14ac:dyDescent="0.2">
      <c r="A45" s="18" t="s">
        <v>46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4"/>
      <c r="T45" s="94"/>
      <c r="U45" s="95"/>
    </row>
    <row r="46" spans="1:21" ht="18" customHeight="1" x14ac:dyDescent="0.2">
      <c r="A46" s="18" t="s">
        <v>47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4"/>
      <c r="T46" s="94"/>
      <c r="U46" s="95"/>
    </row>
    <row r="47" spans="1:21" ht="18" customHeight="1" x14ac:dyDescent="0.2">
      <c r="A47" s="18" t="s">
        <v>48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4"/>
      <c r="T47" s="94"/>
      <c r="U47" s="95"/>
    </row>
    <row r="48" spans="1:21" ht="18" customHeight="1" x14ac:dyDescent="0.2">
      <c r="A48" s="11" t="s">
        <v>49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4"/>
      <c r="T48" s="94"/>
      <c r="U48" s="95"/>
    </row>
    <row r="49" spans="1:21" ht="18" customHeight="1" x14ac:dyDescent="0.2">
      <c r="A49" s="18" t="s">
        <v>50</v>
      </c>
      <c r="B49" s="111"/>
      <c r="C49" s="112"/>
      <c r="D49" s="112"/>
      <c r="E49" s="112"/>
      <c r="F49" s="112"/>
      <c r="G49" s="112"/>
      <c r="H49" s="112"/>
      <c r="I49" s="99" t="s">
        <v>51</v>
      </c>
      <c r="J49" s="99"/>
      <c r="K49" s="99"/>
      <c r="L49" s="100"/>
      <c r="M49" s="111"/>
      <c r="N49" s="112"/>
      <c r="O49" s="112"/>
      <c r="P49" s="112"/>
      <c r="Q49" s="112"/>
      <c r="R49" s="112"/>
      <c r="S49" s="112"/>
      <c r="T49" s="112"/>
      <c r="U49" s="113"/>
    </row>
    <row r="50" spans="1:21" ht="18" customHeight="1" thickBot="1" x14ac:dyDescent="0.25">
      <c r="A50" s="32" t="s">
        <v>56</v>
      </c>
      <c r="B50" s="110" t="s">
        <v>57</v>
      </c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</row>
    <row r="51" spans="1:21" ht="18" customHeight="1" x14ac:dyDescent="0.2">
      <c r="A51" s="8" t="s">
        <v>58</v>
      </c>
      <c r="B51" s="108"/>
      <c r="C51" s="109"/>
      <c r="D51" s="109"/>
      <c r="E51" s="109"/>
      <c r="F51" s="109"/>
      <c r="G51" s="109"/>
      <c r="H51" s="109"/>
      <c r="I51" s="109"/>
      <c r="J51" s="109"/>
      <c r="K51" s="109"/>
      <c r="L51" s="80"/>
      <c r="M51" s="80"/>
      <c r="N51" s="80"/>
      <c r="O51" s="80"/>
      <c r="P51" s="80"/>
      <c r="Q51" s="80"/>
      <c r="R51" s="80"/>
      <c r="S51" s="80"/>
      <c r="T51" s="80"/>
      <c r="U51" s="80"/>
    </row>
    <row r="52" spans="1:21" ht="18" customHeight="1" x14ac:dyDescent="0.2">
      <c r="A52" s="19" t="s">
        <v>44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4"/>
      <c r="T52" s="94"/>
      <c r="U52" s="95"/>
    </row>
    <row r="53" spans="1:21" ht="18" customHeight="1" x14ac:dyDescent="0.2">
      <c r="A53" s="19" t="s">
        <v>45</v>
      </c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4"/>
      <c r="T53" s="94"/>
      <c r="U53" s="95"/>
    </row>
    <row r="54" spans="1:21" ht="18" customHeight="1" x14ac:dyDescent="0.2">
      <c r="A54" s="19" t="s">
        <v>46</v>
      </c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4"/>
      <c r="T54" s="94"/>
      <c r="U54" s="95"/>
    </row>
    <row r="55" spans="1:21" ht="18" customHeight="1" x14ac:dyDescent="0.2">
      <c r="A55" s="19" t="s">
        <v>47</v>
      </c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4"/>
      <c r="T55" s="94"/>
      <c r="U55" s="95"/>
    </row>
    <row r="56" spans="1:21" ht="18" customHeight="1" x14ac:dyDescent="0.2">
      <c r="A56" s="19" t="s">
        <v>48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4"/>
      <c r="T56" s="94"/>
      <c r="U56" s="95"/>
    </row>
    <row r="57" spans="1:21" ht="18" customHeight="1" x14ac:dyDescent="0.2">
      <c r="A57" s="6" t="s">
        <v>49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4"/>
      <c r="T57" s="94"/>
      <c r="U57" s="95"/>
    </row>
    <row r="58" spans="1:21" ht="18" customHeight="1" x14ac:dyDescent="0.2">
      <c r="A58" s="19" t="s">
        <v>50</v>
      </c>
      <c r="B58" s="20"/>
      <c r="C58" s="21"/>
      <c r="D58" s="21"/>
      <c r="E58" s="21"/>
      <c r="F58" s="21"/>
      <c r="G58" s="21"/>
      <c r="H58" s="21"/>
      <c r="I58" s="103" t="s">
        <v>59</v>
      </c>
      <c r="J58" s="103"/>
      <c r="K58" s="103"/>
      <c r="L58" s="104"/>
      <c r="M58" s="111"/>
      <c r="N58" s="112"/>
      <c r="O58" s="112"/>
      <c r="P58" s="112"/>
      <c r="Q58" s="112"/>
      <c r="R58" s="112"/>
      <c r="S58" s="112"/>
      <c r="T58" s="112"/>
      <c r="U58" s="113"/>
    </row>
    <row r="59" spans="1:21" ht="18" customHeight="1" x14ac:dyDescent="0.2">
      <c r="A59" s="96" t="s">
        <v>60</v>
      </c>
      <c r="B59" s="98" t="s">
        <v>61</v>
      </c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100"/>
    </row>
    <row r="60" spans="1:21" ht="18" customHeight="1" x14ac:dyDescent="0.2">
      <c r="A60" s="97"/>
      <c r="B60" s="98" t="s">
        <v>62</v>
      </c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100"/>
    </row>
    <row r="61" spans="1:21" x14ac:dyDescent="0.2">
      <c r="A61" s="4"/>
      <c r="B61" s="2"/>
      <c r="C61" s="2"/>
      <c r="D61" s="2"/>
      <c r="E61" s="2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3"/>
    </row>
  </sheetData>
  <mergeCells count="97">
    <mergeCell ref="I22:J22"/>
    <mergeCell ref="K22:M22"/>
    <mergeCell ref="B23:H23"/>
    <mergeCell ref="I23:J23"/>
    <mergeCell ref="K23:M23"/>
    <mergeCell ref="M49:U49"/>
    <mergeCell ref="N26:U26"/>
    <mergeCell ref="N21:U21"/>
    <mergeCell ref="N22:U22"/>
    <mergeCell ref="A1:U1"/>
    <mergeCell ref="O4:P4"/>
    <mergeCell ref="P5:T5"/>
    <mergeCell ref="N5:O5"/>
    <mergeCell ref="A2:U2"/>
    <mergeCell ref="B3:E3"/>
    <mergeCell ref="K26:M26"/>
    <mergeCell ref="B15:H15"/>
    <mergeCell ref="B17:H17"/>
    <mergeCell ref="B18:H18"/>
    <mergeCell ref="B14:H14"/>
    <mergeCell ref="I14:J14"/>
    <mergeCell ref="B56:U56"/>
    <mergeCell ref="B57:U57"/>
    <mergeCell ref="B52:U52"/>
    <mergeCell ref="B53:U53"/>
    <mergeCell ref="B54:U54"/>
    <mergeCell ref="B55:U55"/>
    <mergeCell ref="B33:U33"/>
    <mergeCell ref="B34:U34"/>
    <mergeCell ref="B35:U35"/>
    <mergeCell ref="B36:U36"/>
    <mergeCell ref="B37:U37"/>
    <mergeCell ref="B26:H26"/>
    <mergeCell ref="I15:J15"/>
    <mergeCell ref="I24:J24"/>
    <mergeCell ref="K24:M24"/>
    <mergeCell ref="N24:U24"/>
    <mergeCell ref="A20:H20"/>
    <mergeCell ref="N15:U15"/>
    <mergeCell ref="N17:U17"/>
    <mergeCell ref="N18:U18"/>
    <mergeCell ref="I17:J17"/>
    <mergeCell ref="I18:J18"/>
    <mergeCell ref="B21:H21"/>
    <mergeCell ref="I21:J21"/>
    <mergeCell ref="K21:M21"/>
    <mergeCell ref="N23:U23"/>
    <mergeCell ref="B22:H22"/>
    <mergeCell ref="B32:U32"/>
    <mergeCell ref="A30:U30"/>
    <mergeCell ref="B31:K31"/>
    <mergeCell ref="L31:N31"/>
    <mergeCell ref="O31:U31"/>
    <mergeCell ref="O42:U42"/>
    <mergeCell ref="B38:H38"/>
    <mergeCell ref="I38:L38"/>
    <mergeCell ref="M38:U38"/>
    <mergeCell ref="B44:U44"/>
    <mergeCell ref="A59:A60"/>
    <mergeCell ref="I39:L39"/>
    <mergeCell ref="B59:U59"/>
    <mergeCell ref="B60:U60"/>
    <mergeCell ref="B28:C28"/>
    <mergeCell ref="I58:L58"/>
    <mergeCell ref="B39:C39"/>
    <mergeCell ref="D39:H39"/>
    <mergeCell ref="B51:K51"/>
    <mergeCell ref="B42:K42"/>
    <mergeCell ref="L42:N42"/>
    <mergeCell ref="B50:U50"/>
    <mergeCell ref="I49:L49"/>
    <mergeCell ref="B49:H49"/>
    <mergeCell ref="M58:U58"/>
    <mergeCell ref="B43:U43"/>
    <mergeCell ref="L51:U51"/>
    <mergeCell ref="B7:T8"/>
    <mergeCell ref="I28:U29"/>
    <mergeCell ref="I26:J26"/>
    <mergeCell ref="B9:T9"/>
    <mergeCell ref="C10:T10"/>
    <mergeCell ref="C11:T11"/>
    <mergeCell ref="K14:M14"/>
    <mergeCell ref="K15:M15"/>
    <mergeCell ref="K17:M17"/>
    <mergeCell ref="K18:M18"/>
    <mergeCell ref="B24:H24"/>
    <mergeCell ref="B45:U45"/>
    <mergeCell ref="B46:U46"/>
    <mergeCell ref="B47:U47"/>
    <mergeCell ref="B48:U48"/>
    <mergeCell ref="B16:H16"/>
    <mergeCell ref="I16:J16"/>
    <mergeCell ref="K16:M16"/>
    <mergeCell ref="N16:U16"/>
    <mergeCell ref="A7:A11"/>
    <mergeCell ref="B13:U13"/>
    <mergeCell ref="N14:U14"/>
  </mergeCells>
  <phoneticPr fontId="2"/>
  <conditionalFormatting sqref="A29:H29 A28">
    <cfRule type="expression" dxfId="1" priority="4">
      <formula>$B$18="ベーシックサービス（リソース変更・定時スナップショット）　"</formula>
    </cfRule>
  </conditionalFormatting>
  <conditionalFormatting sqref="A29:H29 A28">
    <cfRule type="expression" dxfId="0" priority="3">
      <formula>$B$18="スタンダードサービス（ベーシック＋サーバ監視）"</formula>
    </cfRule>
  </conditionalFormatting>
  <pageMargins left="0.31496062992125984" right="0.31496062992125984" top="0.74803149606299213" bottom="0.74803149606299213" header="0.31496062992125984" footer="0.31496062992125984"/>
  <pageSetup paperSize="9" scale="8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68580</xdr:colOff>
                    <xdr:row>8</xdr:row>
                    <xdr:rowOff>182880</xdr:rowOff>
                  </from>
                  <to>
                    <xdr:col>1</xdr:col>
                    <xdr:colOff>327660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45720</xdr:colOff>
                    <xdr:row>9</xdr:row>
                    <xdr:rowOff>198120</xdr:rowOff>
                  </from>
                  <to>
                    <xdr:col>1</xdr:col>
                    <xdr:colOff>304800</xdr:colOff>
                    <xdr:row>11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B3:E3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5"/>
  <sheetViews>
    <sheetView workbookViewId="0">
      <selection activeCell="A5" sqref="A5"/>
    </sheetView>
  </sheetViews>
  <sheetFormatPr defaultColWidth="8.88671875" defaultRowHeight="13.2" x14ac:dyDescent="0.2"/>
  <cols>
    <col min="1" max="8" width="29.88671875" customWidth="1"/>
  </cols>
  <sheetData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</sheetData>
  <phoneticPr fontId="1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1"/>
  <sheetViews>
    <sheetView workbookViewId="0">
      <selection activeCell="A42" sqref="A42"/>
    </sheetView>
  </sheetViews>
  <sheetFormatPr defaultColWidth="8.88671875" defaultRowHeight="13.2" x14ac:dyDescent="0.2"/>
  <cols>
    <col min="1" max="1" width="24.88671875" bestFit="1" customWidth="1"/>
    <col min="2" max="2" width="69.44140625" bestFit="1" customWidth="1"/>
  </cols>
  <sheetData>
    <row r="1" spans="1:2" x14ac:dyDescent="0.2">
      <c r="A1" t="s">
        <v>67</v>
      </c>
      <c r="B1" t="s">
        <v>68</v>
      </c>
    </row>
    <row r="2" spans="1:2" x14ac:dyDescent="0.2">
      <c r="A2" t="s">
        <v>69</v>
      </c>
      <c r="B2" t="s">
        <v>70</v>
      </c>
    </row>
    <row r="3" spans="1:2" x14ac:dyDescent="0.2">
      <c r="A3" t="s">
        <v>71</v>
      </c>
      <c r="B3" t="s">
        <v>72</v>
      </c>
    </row>
    <row r="4" spans="1:2" x14ac:dyDescent="0.2">
      <c r="A4" t="s">
        <v>73</v>
      </c>
      <c r="B4" t="s">
        <v>74</v>
      </c>
    </row>
    <row r="5" spans="1:2" x14ac:dyDescent="0.2">
      <c r="A5" t="s">
        <v>75</v>
      </c>
      <c r="B5" t="s">
        <v>76</v>
      </c>
    </row>
    <row r="6" spans="1:2" x14ac:dyDescent="0.2">
      <c r="B6" t="s">
        <v>77</v>
      </c>
    </row>
    <row r="7" spans="1:2" x14ac:dyDescent="0.2">
      <c r="A7" t="s">
        <v>78</v>
      </c>
      <c r="B7" t="s">
        <v>79</v>
      </c>
    </row>
    <row r="8" spans="1:2" x14ac:dyDescent="0.2">
      <c r="A8" t="s">
        <v>80</v>
      </c>
      <c r="B8" t="s">
        <v>81</v>
      </c>
    </row>
    <row r="9" spans="1:2" x14ac:dyDescent="0.2">
      <c r="A9" t="s">
        <v>82</v>
      </c>
      <c r="B9" t="s">
        <v>83</v>
      </c>
    </row>
    <row r="10" spans="1:2" x14ac:dyDescent="0.2">
      <c r="A10" t="s">
        <v>84</v>
      </c>
      <c r="B10" t="s">
        <v>85</v>
      </c>
    </row>
    <row r="11" spans="1:2" x14ac:dyDescent="0.2">
      <c r="A11" t="s">
        <v>86</v>
      </c>
      <c r="B11" t="s">
        <v>87</v>
      </c>
    </row>
    <row r="12" spans="1:2" x14ac:dyDescent="0.2">
      <c r="A12" t="s">
        <v>88</v>
      </c>
      <c r="B12" t="s">
        <v>89</v>
      </c>
    </row>
    <row r="13" spans="1:2" x14ac:dyDescent="0.2">
      <c r="A13" t="s">
        <v>90</v>
      </c>
      <c r="B13" t="s">
        <v>91</v>
      </c>
    </row>
    <row r="14" spans="1:2" x14ac:dyDescent="0.2">
      <c r="B14" t="s">
        <v>92</v>
      </c>
    </row>
    <row r="15" spans="1:2" x14ac:dyDescent="0.2">
      <c r="A15" t="s">
        <v>93</v>
      </c>
      <c r="B15" t="s">
        <v>94</v>
      </c>
    </row>
    <row r="16" spans="1:2" x14ac:dyDescent="0.2">
      <c r="A16" t="s">
        <v>95</v>
      </c>
      <c r="B16" t="s">
        <v>96</v>
      </c>
    </row>
    <row r="17" spans="1:2" x14ac:dyDescent="0.2">
      <c r="A17" t="s">
        <v>97</v>
      </c>
      <c r="B17" t="s">
        <v>98</v>
      </c>
    </row>
    <row r="18" spans="1:2" x14ac:dyDescent="0.2">
      <c r="A18" t="s">
        <v>99</v>
      </c>
      <c r="B18" t="s">
        <v>100</v>
      </c>
    </row>
    <row r="19" spans="1:2" x14ac:dyDescent="0.2">
      <c r="A19" t="s">
        <v>101</v>
      </c>
      <c r="B19" t="s">
        <v>102</v>
      </c>
    </row>
    <row r="20" spans="1:2" x14ac:dyDescent="0.2">
      <c r="A20" t="s">
        <v>103</v>
      </c>
      <c r="B20" t="s">
        <v>104</v>
      </c>
    </row>
    <row r="21" spans="1:2" x14ac:dyDescent="0.2">
      <c r="B21" t="s">
        <v>105</v>
      </c>
    </row>
    <row r="22" spans="1:2" x14ac:dyDescent="0.2">
      <c r="A22" t="s">
        <v>106</v>
      </c>
      <c r="B22" t="s">
        <v>107</v>
      </c>
    </row>
    <row r="23" spans="1:2" x14ac:dyDescent="0.2">
      <c r="A23" t="s">
        <v>108</v>
      </c>
      <c r="B23" t="s">
        <v>109</v>
      </c>
    </row>
    <row r="24" spans="1:2" x14ac:dyDescent="0.2">
      <c r="A24" t="s">
        <v>110</v>
      </c>
      <c r="B24" t="s">
        <v>111</v>
      </c>
    </row>
    <row r="25" spans="1:2" x14ac:dyDescent="0.2">
      <c r="A25" t="s">
        <v>112</v>
      </c>
      <c r="B25" t="s">
        <v>113</v>
      </c>
    </row>
    <row r="26" spans="1:2" x14ac:dyDescent="0.2">
      <c r="B26" t="s">
        <v>114</v>
      </c>
    </row>
    <row r="27" spans="1:2" x14ac:dyDescent="0.2">
      <c r="A27" t="s">
        <v>115</v>
      </c>
      <c r="B27" t="s">
        <v>116</v>
      </c>
    </row>
    <row r="28" spans="1:2" x14ac:dyDescent="0.2">
      <c r="A28" t="s">
        <v>117</v>
      </c>
      <c r="B28" t="s">
        <v>118</v>
      </c>
    </row>
    <row r="29" spans="1:2" x14ac:dyDescent="0.2">
      <c r="A29" t="s">
        <v>119</v>
      </c>
      <c r="B29" t="s">
        <v>120</v>
      </c>
    </row>
    <row r="30" spans="1:2" x14ac:dyDescent="0.2">
      <c r="A30" t="s">
        <v>121</v>
      </c>
      <c r="B30" t="s">
        <v>122</v>
      </c>
    </row>
    <row r="31" spans="1:2" x14ac:dyDescent="0.2">
      <c r="A31" t="s">
        <v>123</v>
      </c>
      <c r="B31" t="s">
        <v>124</v>
      </c>
    </row>
    <row r="32" spans="1:2" x14ac:dyDescent="0.2">
      <c r="A32" t="s">
        <v>125</v>
      </c>
      <c r="B32" t="s">
        <v>126</v>
      </c>
    </row>
    <row r="33" spans="1:2" x14ac:dyDescent="0.2">
      <c r="A33" t="s">
        <v>127</v>
      </c>
      <c r="B33" t="s">
        <v>128</v>
      </c>
    </row>
    <row r="34" spans="1:2" x14ac:dyDescent="0.2">
      <c r="B34" t="s">
        <v>129</v>
      </c>
    </row>
    <row r="35" spans="1:2" x14ac:dyDescent="0.2">
      <c r="A35" t="s">
        <v>130</v>
      </c>
      <c r="B35" t="s">
        <v>131</v>
      </c>
    </row>
    <row r="36" spans="1:2" x14ac:dyDescent="0.2">
      <c r="A36" t="s">
        <v>132</v>
      </c>
      <c r="B36" t="s">
        <v>133</v>
      </c>
    </row>
    <row r="37" spans="1:2" x14ac:dyDescent="0.2">
      <c r="A37" t="s">
        <v>134</v>
      </c>
      <c r="B37" t="s">
        <v>135</v>
      </c>
    </row>
    <row r="38" spans="1:2" x14ac:dyDescent="0.2">
      <c r="A38" t="s">
        <v>136</v>
      </c>
      <c r="B38" t="s">
        <v>137</v>
      </c>
    </row>
    <row r="39" spans="1:2" x14ac:dyDescent="0.2">
      <c r="A39" t="s">
        <v>138</v>
      </c>
      <c r="B39" t="s">
        <v>139</v>
      </c>
    </row>
    <row r="40" spans="1:2" x14ac:dyDescent="0.2">
      <c r="A40" t="s">
        <v>140</v>
      </c>
      <c r="B40" t="s">
        <v>141</v>
      </c>
    </row>
    <row r="41" spans="1:2" x14ac:dyDescent="0.2">
      <c r="A41" t="s">
        <v>142</v>
      </c>
      <c r="B41" t="s">
        <v>143</v>
      </c>
    </row>
  </sheetData>
  <phoneticPr fontId="1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t Y t x U N 1 I Z y W n A A A A + A A A A B I A H A B D b 2 5 m a W c v U G F j a 2 F n Z S 5 4 b W w g o h g A K K A U A A A A A A A A A A A A A A A A A A A A A A A A A A A A h Y 8 x D o I w G E a v Q r r T F s R A y E 8 Z 3 I w k J C b G t a k V q l A M L Z a 7 O X g k r y C J o m 6 O 3 8 s b 3 v e 4 3 S E f 2 8 a 7 y t 6 o T m c o w B R 5 U o v u o H S V o c E e / Q T l D E o u z r y S 3 i R r k 4 7 m k K H a 2 k t K i H M O u w X u + o q E l A Z k X 2 y 2 o p Y t R x 9 Z / Z d 9 p Y 3 l W k j E Y P e K Y S G O E 7 y M I 4 q j J A A y Y y i U / i r h V I w p k B 8 I q 6 G x Q y / Z i f v r E s g 8 g b x f s C d Q S w M E F A A C A A g A t Y t x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W L c V A o i k e 4 D g A A A B E A A A A T A B w A R m 9 y b X V s Y X M v U 2 V j d G l v b j E u b S C i G A A o o B Q A A A A A A A A A A A A A A A A A A A A A A A A A A A A r T k 0 u y c z P U w i G 0 I b W A F B L A Q I t A B Q A A g A I A L W L c V D d S G c l p w A A A P g A A A A S A A A A A A A A A A A A A A A A A A A A A A B D b 2 5 m a W c v U G F j a 2 F n Z S 5 4 b W x Q S w E C L Q A U A A I A C A C 1 i 3 F Q D 8 r p q 6 Q A A A D p A A A A E w A A A A A A A A A A A A A A A A D z A A A A W 0 N v b n R l b n R f V H l w Z X N d L n h t b F B L A Q I t A B Q A A g A I A L W L c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i D 3 o f f v t w T 6 D W w L q A A r J 2 A A A A A A I A A A A A A A N m A A D A A A A A E A A A A M n c + 0 q h g e G c E E h A 4 J u h T W k A A A A A B I A A A K A A A A A Q A A A A y l D y t M j B V 7 A C v T L M G 6 L p y F A A A A A s 0 f u n M Y r o Z s T a O V X U T X m A C T i o H Y C w i 4 h E 0 M D S T g P A r J o G n j + i N L S a n s w w q w Y m L w H q A x Y Q E O b g H t y d U L 0 M G Q M f Y i 6 F N e K H r Z X v W D R z c J q a N h Q A A A D j J k g A 4 X G p 9 j i S z 1 U T m K E V A D I i k A = = < / D a t a M a s h u p > 
</file>

<file path=customXml/itemProps1.xml><?xml version="1.0" encoding="utf-8"?>
<ds:datastoreItem xmlns:ds="http://schemas.openxmlformats.org/officeDocument/2006/customXml" ds:itemID="{1D8313E4-A895-4ADA-B5F1-CA1EFDCDEC5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Sheet2</vt:lpstr>
      <vt:lpstr>Sheet1</vt:lpstr>
      <vt:lpstr>申込書!Print_Area</vt:lpstr>
    </vt:vector>
  </TitlesOfParts>
  <Manager/>
  <Company>Magic Software Japan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Togashi</dc:creator>
  <cp:keywords/>
  <dc:description/>
  <cp:lastModifiedBy>渡辺 剛</cp:lastModifiedBy>
  <cp:revision/>
  <dcterms:created xsi:type="dcterms:W3CDTF">2012-07-05T10:47:45Z</dcterms:created>
  <dcterms:modified xsi:type="dcterms:W3CDTF">2021-11-11T01:17:47Z</dcterms:modified>
  <cp:category/>
  <cp:contentStatus/>
</cp:coreProperties>
</file>